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FDP 4thQ 2019 2020\"/>
    </mc:Choice>
  </mc:AlternateContent>
  <bookViews>
    <workbookView xWindow="0" yWindow="0" windowWidth="20736" windowHeight="11760"/>
  </bookViews>
  <sheets>
    <sheet name="Form 1_Summary" sheetId="14" r:id="rId1"/>
    <sheet name="MAYOR'S OFFICE" sheetId="1" r:id="rId2"/>
    <sheet name="VMAYOR'S OFFICE" sheetId="2" r:id="rId3"/>
    <sheet name="SB OFFICE" sheetId="3" r:id="rId4"/>
    <sheet name="MPDO" sheetId="4" r:id="rId5"/>
    <sheet name="MCR" sheetId="5" r:id="rId6"/>
    <sheet name="MBO" sheetId="6" r:id="rId7"/>
    <sheet name="ACCNTG OFFICE" sheetId="7" r:id="rId8"/>
    <sheet name="MTO" sheetId="8" r:id="rId9"/>
    <sheet name="ASSESSORS OFFICE" sheetId="9" r:id="rId10"/>
    <sheet name="MHO" sheetId="10" r:id="rId11"/>
    <sheet name="MSWDO" sheetId="11" r:id="rId12"/>
    <sheet name="AGRI.OFFICE" sheetId="12" r:id="rId13"/>
    <sheet name="MEO" sheetId="13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4" l="1"/>
  <c r="G21" i="14"/>
  <c r="F21" i="14"/>
  <c r="E21" i="14"/>
  <c r="D21" i="14"/>
</calcChain>
</file>

<file path=xl/sharedStrings.xml><?xml version="1.0" encoding="utf-8"?>
<sst xmlns="http://schemas.openxmlformats.org/spreadsheetml/2006/main" count="804" uniqueCount="181">
  <si>
    <t>FDPP Form 1 - Annual Budget Report</t>
  </si>
  <si>
    <t>(DBM Local Budget Memorandum No. 77 dated May 15, 2018, LBP Form No. 2)</t>
  </si>
  <si>
    <t xml:space="preserve">    </t>
  </si>
  <si>
    <t>PROGRAMMED APPROPRIATION AND OBLIGATION BY OBJECT OF EXPENDITURE</t>
  </si>
  <si>
    <t>Object of Expenditure
1</t>
  </si>
  <si>
    <t>Account Code
2</t>
  </si>
  <si>
    <t>Past Year
(Actual)
3</t>
  </si>
  <si>
    <t>Current Year (Estimate)</t>
  </si>
  <si>
    <t>Budget Year 
(Proposed)
7</t>
  </si>
  <si>
    <t>First Semester
(Actual)
4</t>
  </si>
  <si>
    <t>Second Semester
(Estimate)
5</t>
  </si>
  <si>
    <t>Total
6</t>
  </si>
  <si>
    <t>Personal Services</t>
  </si>
  <si>
    <t xml:space="preserve">          Salaries and Wages</t>
  </si>
  <si>
    <t xml:space="preserve">          Other Compensation</t>
  </si>
  <si>
    <t>Maintenance and Other Operating Expenses</t>
  </si>
  <si>
    <t xml:space="preserve">          Traveling Expenses</t>
  </si>
  <si>
    <t xml:space="preserve">          Training and Scholarship Expenses</t>
  </si>
  <si>
    <t xml:space="preserve">          Supplies and Materials Expenses</t>
  </si>
  <si>
    <t xml:space="preserve">          Utility Expenses</t>
  </si>
  <si>
    <t xml:space="preserve">          Communication Expenses</t>
  </si>
  <si>
    <t xml:space="preserve">          Awards/Rewards Expenses</t>
  </si>
  <si>
    <t xml:space="preserve">          Survey, Research, Exploration and Development Expenses</t>
  </si>
  <si>
    <t xml:space="preserve">          Demolition/Relocation and Desilling/Dredging Expenses</t>
  </si>
  <si>
    <t xml:space="preserve">          Generation, Transmission and Distribution Expenses</t>
  </si>
  <si>
    <t xml:space="preserve">          Confidential and Extraordinary Expenses</t>
  </si>
  <si>
    <t xml:space="preserve">          Professional Services</t>
  </si>
  <si>
    <t xml:space="preserve">          General Services</t>
  </si>
  <si>
    <t xml:space="preserve">          Repairs and Maintenance</t>
  </si>
  <si>
    <t xml:space="preserve">          Financial Assistance / Subsidy</t>
  </si>
  <si>
    <t>Financial Expenses</t>
  </si>
  <si>
    <t>Capital Outlays</t>
  </si>
  <si>
    <t xml:space="preserve">          Land and Buildings</t>
  </si>
  <si>
    <t xml:space="preserve">          Property, Plant and Equipment</t>
  </si>
  <si>
    <t xml:space="preserve">          Land</t>
  </si>
  <si>
    <t xml:space="preserve">          Land Improvements</t>
  </si>
  <si>
    <t xml:space="preserve">          Biological Assests</t>
  </si>
  <si>
    <t xml:space="preserve">          Intangible Assests</t>
  </si>
  <si>
    <t>Total Appropriations</t>
  </si>
  <si>
    <t>We hereby certify that we have reviewed the contents and hereby attest to the varacity and correctness of the data or information contained in this document.</t>
  </si>
  <si>
    <t>Prepared:</t>
  </si>
  <si>
    <t>Reviewed:</t>
  </si>
  <si>
    <t>Approved:</t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</si>
  <si>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Mayor's Office</t>
    </r>
  </si>
  <si>
    <t xml:space="preserve">          Other Personnel Benefits</t>
  </si>
  <si>
    <t xml:space="preserve">          Personnel Benefit Contributions</t>
  </si>
  <si>
    <t xml:space="preserve">          Personal Economic Relief Allowance (PERA)</t>
  </si>
  <si>
    <t xml:space="preserve">          Salaries and Wages - Regular</t>
  </si>
  <si>
    <r>
      <rPr>
        <sz val="11"/>
        <color theme="1"/>
        <rFont val="Calibri"/>
        <family val="2"/>
        <scheme val="minor"/>
      </rPr>
      <t xml:space="preserve">LGU: </t>
    </r>
    <r>
      <rPr>
        <b/>
        <u/>
        <sz val="11"/>
        <color theme="1"/>
        <rFont val="Calibri"/>
        <family val="2"/>
        <scheme val="minor"/>
      </rPr>
      <t>HERNANI, EASTERN SAMAR</t>
    </r>
  </si>
  <si>
    <t xml:space="preserve">          Investment Property</t>
  </si>
  <si>
    <r>
      <rPr>
        <b/>
        <u/>
        <sz val="11"/>
        <color theme="1"/>
        <rFont val="Calibri"/>
        <family val="2"/>
        <scheme val="minor"/>
      </rPr>
      <t>HON. AMADO L. CANDIDO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</si>
  <si>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ADELFO B. ABELLA</t>
    </r>
    <r>
      <rPr>
        <sz val="11"/>
        <color theme="1"/>
        <rFont val="Calibri"/>
        <family val="2"/>
        <scheme val="minor"/>
      </rPr>
      <t xml:space="preserve">
Local Budget Officer</t>
    </r>
  </si>
  <si>
    <r>
      <rPr>
        <b/>
        <u/>
        <sz val="11"/>
        <color theme="1"/>
        <rFont val="Calibri"/>
        <family val="2"/>
        <scheme val="minor"/>
      </rPr>
      <t>HON. AMADO L. CANDIDO</t>
    </r>
    <r>
      <rPr>
        <sz val="11"/>
        <color theme="1"/>
        <rFont val="Calibri"/>
        <family val="2"/>
        <scheme val="minor"/>
      </rPr>
      <t xml:space="preserve">
Local Chief Executive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</si>
  <si>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Vice-Mayor's Office</t>
    </r>
  </si>
  <si>
    <r>
      <rPr>
        <b/>
        <u/>
        <sz val="11"/>
        <color theme="1"/>
        <rFont val="Calibri"/>
        <family val="2"/>
        <scheme val="minor"/>
      </rPr>
      <t>HON. EDGAR C. BOCO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</si>
  <si>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SB Office</t>
    </r>
  </si>
  <si>
    <r>
      <rPr>
        <b/>
        <u/>
        <sz val="11"/>
        <color theme="1"/>
        <rFont val="Calibri"/>
        <family val="2"/>
        <scheme val="minor"/>
      </rPr>
      <t>RICARDO C. QUIÑONES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</si>
  <si>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CHARITO C. ABERIA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</si>
  <si>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ADELFO B. ABELLA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</si>
  <si>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SYLVIA E. ALMAZAN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</si>
  <si>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MPDO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</si>
  <si>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MCR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</si>
  <si>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MBO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</si>
  <si>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Mun. Accounting Office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</si>
  <si>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Mun. Treasurer Office</t>
    </r>
  </si>
  <si>
    <r>
      <rPr>
        <b/>
        <u/>
        <sz val="11"/>
        <color theme="1"/>
        <rFont val="Calibri"/>
        <family val="2"/>
        <scheme val="minor"/>
      </rPr>
      <t>RAMON. I. ANTIPOLO,JR.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</si>
  <si>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ODA M. LOSTE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</si>
  <si>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DR. SALVACION A. MACAPUGAS, M.D.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</si>
  <si>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MHO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</si>
  <si>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Mun. Assessors Office</t>
    </r>
  </si>
  <si>
    <t>6,559.435</t>
  </si>
  <si>
    <t>330,833.755</t>
  </si>
  <si>
    <r>
      <rPr>
        <b/>
        <u/>
        <sz val="11"/>
        <color theme="1"/>
        <rFont val="Calibri"/>
        <family val="2"/>
        <scheme val="minor"/>
      </rPr>
      <t>RUFILO B. COLES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</si>
  <si>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MSWDO</t>
    </r>
  </si>
  <si>
    <t>16,512.555</t>
  </si>
  <si>
    <t>1,023,460.255</t>
  </si>
  <si>
    <t>1,047,460.255</t>
  </si>
  <si>
    <r>
      <rPr>
        <b/>
        <u/>
        <sz val="11"/>
        <color theme="1"/>
        <rFont val="Calibri"/>
        <family val="2"/>
        <scheme val="minor"/>
      </rPr>
      <t>ENGR. SAMUEL A. CALVENTOS</t>
    </r>
    <r>
      <rPr>
        <sz val="11"/>
        <color theme="1"/>
        <rFont val="Calibri"/>
        <family val="2"/>
        <scheme val="minor"/>
      </rPr>
      <t xml:space="preserve">
Department Head</t>
    </r>
  </si>
  <si>
    <r>
      <rPr>
        <b/>
        <u/>
        <sz val="11"/>
        <color theme="1"/>
        <rFont val="Calibri"/>
        <family val="2"/>
        <scheme val="minor"/>
      </rPr>
      <t>IRENE A. SAGALES</t>
    </r>
    <r>
      <rPr>
        <sz val="11"/>
        <color theme="1"/>
        <rFont val="Calibri"/>
        <family val="2"/>
        <scheme val="minor"/>
      </rPr>
      <t xml:space="preserve">
Department Head</t>
    </r>
  </si>
  <si>
    <t>10,000.00</t>
  </si>
  <si>
    <t>822,796.63</t>
  </si>
  <si>
    <t>834,796.63</t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</si>
  <si>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MEO</t>
    </r>
  </si>
  <si>
    <r>
      <rPr>
        <b/>
        <sz val="12"/>
        <color theme="1"/>
        <rFont val="Calibri"/>
        <family val="2"/>
        <scheme val="minor"/>
      </rPr>
      <t>Office: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Mun. Agriculture Office</t>
    </r>
  </si>
  <si>
    <t>(DBM Local Budget Memorandum No. 77 dated May 15, 2018, LBP Form No. 1)</t>
  </si>
  <si>
    <t>GENERAL FUND</t>
  </si>
  <si>
    <t>LGU: HERNANI, EASTERN SAMAR</t>
  </si>
  <si>
    <t>Income
Classification
3</t>
  </si>
  <si>
    <t>Past Year
(Actual)
4</t>
  </si>
  <si>
    <t>Budget Year 
(Proposed)
8</t>
  </si>
  <si>
    <t>First Semester
(Actual)
5</t>
  </si>
  <si>
    <t>Second Semester
(Estimate)
6</t>
  </si>
  <si>
    <t>Total
7</t>
  </si>
  <si>
    <t>II. Receipts</t>
  </si>
  <si>
    <t xml:space="preserve">          A. Local Sources</t>
  </si>
  <si>
    <t xml:space="preserve">                    1. Tax Revenue</t>
  </si>
  <si>
    <t xml:space="preserve">                              a. Real Property Tax (RPT) (Basic RPT)</t>
  </si>
  <si>
    <t xml:space="preserve">                              b. Business Tax</t>
  </si>
  <si>
    <t xml:space="preserve">                              c. Other Local Tax</t>
  </si>
  <si>
    <t xml:space="preserve">                          Total Tax Revenue</t>
  </si>
  <si>
    <t xml:space="preserve">                   2. Non-Tax Revenue</t>
  </si>
  <si>
    <t xml:space="preserve">                              a. Regulatory Fees</t>
  </si>
  <si>
    <t xml:space="preserve">                              b. Service/User Charges</t>
  </si>
  <si>
    <t xml:space="preserve">                              c. Receipts from Economic Enterprise</t>
  </si>
  <si>
    <t xml:space="preserve">                              d. Other Receipts</t>
  </si>
  <si>
    <t xml:space="preserve">                          Total Non-Tax Revenue</t>
  </si>
  <si>
    <t xml:space="preserve">              Total Local Sources</t>
  </si>
  <si>
    <t xml:space="preserve">          B. External Sources</t>
  </si>
  <si>
    <t xml:space="preserve">                    1. Internal Revenue Allotment</t>
  </si>
  <si>
    <t xml:space="preserve">                    3. Other Shares from National Tax Collection</t>
  </si>
  <si>
    <t xml:space="preserve">                              a. Share from Ecozone</t>
  </si>
  <si>
    <t xml:space="preserve">                              b. Share from EVAT</t>
  </si>
  <si>
    <t xml:space="preserve">                              c. Share from National Wealth</t>
  </si>
  <si>
    <t xml:space="preserve">                              d. Share from Tobacco Excise Tax</t>
  </si>
  <si>
    <t xml:space="preserve">                   4. Inter-Local Transfer</t>
  </si>
  <si>
    <t xml:space="preserve">                   5. Extraordinary Receipts/Grants/Donations/Aids</t>
  </si>
  <si>
    <t xml:space="preserve">           Total External Sources</t>
  </si>
  <si>
    <t xml:space="preserve">          C. Non-Income Receipts</t>
  </si>
  <si>
    <t xml:space="preserve">                    1. Capital Investment Receipts</t>
  </si>
  <si>
    <t xml:space="preserve">                              a. Proceeds from Sale of Assets</t>
  </si>
  <si>
    <t xml:space="preserve">                              b. Proceeds from Sale of Debt Securities of Other Entities</t>
  </si>
  <si>
    <t xml:space="preserve">                              c. Collection of Loans Receivable</t>
  </si>
  <si>
    <t xml:space="preserve">           Total Non-Income Receipts</t>
  </si>
  <si>
    <t>Total Receipts</t>
  </si>
  <si>
    <t>III. Expenditures</t>
  </si>
  <si>
    <t xml:space="preserve">          Personal Services</t>
  </si>
  <si>
    <t xml:space="preserve">                    Salaries and Wages</t>
  </si>
  <si>
    <t xml:space="preserve">                              Salaries and Wages - Regular</t>
  </si>
  <si>
    <t xml:space="preserve">                    Other Compensation</t>
  </si>
  <si>
    <t xml:space="preserve">                              Personal Economic Relief Allowances (PERA)</t>
  </si>
  <si>
    <t xml:space="preserve">                              Personnel Benefit Contributions</t>
  </si>
  <si>
    <t xml:space="preserve">                              Other Personnel Benefits</t>
  </si>
  <si>
    <t xml:space="preserve">          Maintenance and Other Operating Expenses</t>
  </si>
  <si>
    <t xml:space="preserve">                    Travelling Expenses</t>
  </si>
  <si>
    <t>1,658,849.935</t>
  </si>
  <si>
    <t xml:space="preserve">                    Training and Scholarship Expenses</t>
  </si>
  <si>
    <t xml:space="preserve">                    Supplies and Materials Expenses</t>
  </si>
  <si>
    <t xml:space="preserve">                    Utility Expenses</t>
  </si>
  <si>
    <t xml:space="preserve">                    Communication Expenses</t>
  </si>
  <si>
    <t xml:space="preserve">                    Awards/Rewards Expenses</t>
  </si>
  <si>
    <t xml:space="preserve">                    Survey, Research, Exploration and Development Expenses</t>
  </si>
  <si>
    <t xml:space="preserve">                    Demolition/Relocation and Desilting/Dredging Expenses</t>
  </si>
  <si>
    <t xml:space="preserve">                    Generation, Transmission and Distribution Expenses</t>
  </si>
  <si>
    <t xml:space="preserve">                    Confidential and Extraordinary Expenses</t>
  </si>
  <si>
    <t>-</t>
  </si>
  <si>
    <t xml:space="preserve">                    Professional Services</t>
  </si>
  <si>
    <t xml:space="preserve">                    General Services</t>
  </si>
  <si>
    <t xml:space="preserve">                    Repairs and Maintenance</t>
  </si>
  <si>
    <t xml:space="preserve">                    Financial Assistance / Subsidly</t>
  </si>
  <si>
    <t xml:space="preserve">          Financial Expense</t>
  </si>
  <si>
    <t xml:space="preserve">                    Investment Property</t>
  </si>
  <si>
    <t xml:space="preserve">                    Land and Buildings</t>
  </si>
  <si>
    <t xml:space="preserve">                    Property, Plant and Equipment</t>
  </si>
  <si>
    <t xml:space="preserve">                    Land</t>
  </si>
  <si>
    <t xml:space="preserve">                    Land Improvements</t>
  </si>
  <si>
    <t xml:space="preserve">                    Biological Assets</t>
  </si>
  <si>
    <t xml:space="preserve">                    Intangible Assets</t>
  </si>
  <si>
    <t xml:space="preserve">                    Appropriation for Development Programs/Projects (20% Development Fund)</t>
  </si>
  <si>
    <t xml:space="preserve">                    Appropriation for Local Disaster Risk Reduction and Management (LDRRM)</t>
  </si>
  <si>
    <t xml:space="preserve">                    Programs/Projects (5% LDRRM Fund)</t>
  </si>
  <si>
    <t xml:space="preserve">                    Appropriation for Debt Service</t>
  </si>
  <si>
    <t xml:space="preserve">                    Advances/Loan to Local Economics Enterprises/Public Utitlities</t>
  </si>
  <si>
    <t xml:space="preserve">                    Aid to Barangays</t>
  </si>
  <si>
    <t xml:space="preserve">                    Other Authorized SPAs</t>
  </si>
  <si>
    <t>Total Expenditures</t>
  </si>
  <si>
    <t>IV. Ending Balance</t>
  </si>
  <si>
    <t>We hereby certify that the information presented above are true and correct. We further certify that the foregoing estimated receipts are reasonably projected as collectible for the Budget Year</t>
  </si>
  <si>
    <t>RAMON I. ANTIPOLO,JR.</t>
  </si>
  <si>
    <t>ADELFO B. ABELLA</t>
  </si>
  <si>
    <t>RICARDO C. QUIÑONES</t>
  </si>
  <si>
    <t>SYLVIA E. ALMAZAN</t>
  </si>
  <si>
    <t>Local Treasurer</t>
  </si>
  <si>
    <t>Local Budget Officer</t>
  </si>
  <si>
    <t>Local Planning development Officer</t>
  </si>
  <si>
    <t>Local Accountant</t>
  </si>
  <si>
    <t>AMADO L. CANDIDO</t>
  </si>
  <si>
    <t>Local Chief Executive</t>
  </si>
  <si>
    <t>I. Beginning Cash Balance</t>
  </si>
  <si>
    <t xml:space="preserve">                    2. Share from GOCCs (PAGCOR and PCSO)</t>
  </si>
  <si>
    <t xml:space="preserve">          Capital Outlay</t>
  </si>
  <si>
    <t xml:space="preserve">          Special Purpose Appropriations (SPAs)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</si>
</sst>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4" fontId="0" fillId="0" borderId="12" xfId="0" applyNumberFormat="1" applyBorder="1"/>
    <xf numFmtId="43" fontId="0" fillId="0" borderId="0" xfId="1" applyFont="1" applyBorder="1" applyAlignment="1">
      <alignment wrapText="1"/>
    </xf>
    <xf numFmtId="43" fontId="0" fillId="0" borderId="9" xfId="1" applyFont="1" applyBorder="1" applyAlignment="1">
      <alignment wrapText="1"/>
    </xf>
    <xf numFmtId="4" fontId="0" fillId="0" borderId="12" xfId="0" applyNumberFormat="1" applyFont="1" applyBorder="1"/>
    <xf numFmtId="43" fontId="2" fillId="0" borderId="7" xfId="1" applyFont="1" applyBorder="1" applyAlignment="1">
      <alignment wrapText="1"/>
    </xf>
    <xf numFmtId="43" fontId="2" fillId="0" borderId="6" xfId="1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3" fontId="0" fillId="0" borderId="10" xfId="1" applyFont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" fontId="0" fillId="0" borderId="0" xfId="0" applyNumberFormat="1" applyFont="1" applyBorder="1"/>
    <xf numFmtId="4" fontId="0" fillId="0" borderId="0" xfId="0" applyNumberFormat="1" applyBorder="1"/>
    <xf numFmtId="43" fontId="0" fillId="0" borderId="12" xfId="1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2" fillId="0" borderId="14" xfId="0" applyNumberFormat="1" applyFont="1" applyBorder="1"/>
    <xf numFmtId="4" fontId="2" fillId="0" borderId="6" xfId="0" applyNumberFormat="1" applyFont="1" applyBorder="1"/>
    <xf numFmtId="43" fontId="0" fillId="0" borderId="12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2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2" fillId="0" borderId="14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43" fontId="0" fillId="0" borderId="1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10" xfId="0" applyNumberFormat="1" applyBorder="1"/>
    <xf numFmtId="49" fontId="0" fillId="0" borderId="12" xfId="0" applyNumberForma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43" fontId="0" fillId="0" borderId="12" xfId="1" applyFont="1" applyBorder="1" applyAlignment="1">
      <alignment horizontal="right"/>
    </xf>
    <xf numFmtId="43" fontId="0" fillId="0" borderId="12" xfId="1" applyFont="1" applyBorder="1"/>
    <xf numFmtId="43" fontId="0" fillId="0" borderId="9" xfId="1" applyFont="1" applyBorder="1"/>
    <xf numFmtId="43" fontId="3" fillId="0" borderId="2" xfId="1" applyFont="1" applyBorder="1" applyAlignment="1">
      <alignment wrapText="1"/>
    </xf>
    <xf numFmtId="43" fontId="3" fillId="0" borderId="1" xfId="1" applyFont="1" applyBorder="1" applyAlignment="1">
      <alignment wrapText="1"/>
    </xf>
    <xf numFmtId="43" fontId="2" fillId="0" borderId="14" xfId="1" applyFont="1" applyBorder="1"/>
    <xf numFmtId="43" fontId="2" fillId="0" borderId="14" xfId="1" applyFont="1" applyBorder="1" applyAlignment="1">
      <alignment horizontal="right"/>
    </xf>
    <xf numFmtId="43" fontId="2" fillId="0" borderId="6" xfId="1" applyFont="1" applyBorder="1"/>
    <xf numFmtId="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43" fontId="0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43" fontId="2" fillId="0" borderId="8" xfId="1" applyFont="1" applyBorder="1" applyAlignment="1">
      <alignment horizontal="center" wrapText="1"/>
    </xf>
    <xf numFmtId="4" fontId="0" fillId="0" borderId="8" xfId="0" applyNumberForma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" fontId="0" fillId="0" borderId="8" xfId="1" applyNumberFormat="1" applyFont="1" applyBorder="1" applyAlignment="1">
      <alignment horizontal="center" wrapText="1"/>
    </xf>
    <xf numFmtId="4" fontId="0" fillId="0" borderId="8" xfId="0" applyNumberFormat="1" applyFont="1" applyBorder="1" applyAlignment="1">
      <alignment horizontal="center"/>
    </xf>
    <xf numFmtId="43" fontId="2" fillId="0" borderId="8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66" zoomScaleNormal="100" workbookViewId="0">
      <selection activeCell="E79" sqref="E79"/>
    </sheetView>
  </sheetViews>
  <sheetFormatPr defaultRowHeight="14.4" x14ac:dyDescent="0.3"/>
  <cols>
    <col min="1" max="1" width="44.5546875" customWidth="1"/>
    <col min="2" max="2" width="24.77734375" customWidth="1"/>
    <col min="3" max="3" width="20.77734375" customWidth="1"/>
    <col min="4" max="4" width="19" customWidth="1"/>
    <col min="5" max="5" width="19.33203125" customWidth="1"/>
    <col min="6" max="6" width="23.21875" customWidth="1"/>
    <col min="7" max="7" width="20.77734375" customWidth="1"/>
    <col min="8" max="8" width="22.664062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5.6" customHeight="1" x14ac:dyDescent="0.3">
      <c r="A2" s="1" t="s">
        <v>84</v>
      </c>
      <c r="B2" s="2"/>
      <c r="C2" s="2"/>
      <c r="D2" s="2"/>
      <c r="E2" s="2"/>
      <c r="F2" s="2"/>
      <c r="G2" s="2"/>
      <c r="H2" s="2"/>
    </row>
    <row r="3" spans="1:8" ht="15.6" customHeight="1" x14ac:dyDescent="0.3">
      <c r="A3" s="1"/>
      <c r="B3" s="2"/>
      <c r="C3" s="2"/>
      <c r="D3" s="2"/>
      <c r="E3" s="2"/>
      <c r="F3" s="2"/>
      <c r="G3" s="2"/>
      <c r="H3" s="2"/>
    </row>
    <row r="4" spans="1:8" ht="15.6" customHeight="1" x14ac:dyDescent="0.3">
      <c r="A4" s="1"/>
      <c r="B4" s="2"/>
      <c r="C4" s="2"/>
      <c r="D4" s="2"/>
      <c r="E4" s="2"/>
      <c r="F4" s="2"/>
      <c r="G4" s="2"/>
      <c r="H4" s="2"/>
    </row>
    <row r="5" spans="1:8" x14ac:dyDescent="0.3">
      <c r="A5" s="1"/>
      <c r="B5" s="2"/>
      <c r="C5" s="2"/>
      <c r="D5" s="2"/>
      <c r="E5" s="2"/>
      <c r="F5" s="2"/>
      <c r="G5" s="2"/>
      <c r="H5" s="2"/>
    </row>
    <row r="6" spans="1:8" x14ac:dyDescent="0.3">
      <c r="A6" s="3" t="s">
        <v>2</v>
      </c>
      <c r="B6" s="4"/>
      <c r="C6" s="4"/>
      <c r="D6" s="4"/>
      <c r="E6" s="4"/>
      <c r="F6" s="4"/>
      <c r="G6" s="4"/>
      <c r="H6" s="2"/>
    </row>
    <row r="7" spans="1:8" ht="15.6" customHeight="1" x14ac:dyDescent="0.3">
      <c r="A7" s="5"/>
      <c r="B7" s="71" t="s">
        <v>85</v>
      </c>
      <c r="C7" s="71"/>
      <c r="D7" s="71"/>
      <c r="E7" s="71"/>
      <c r="F7" s="71"/>
      <c r="G7" s="5"/>
      <c r="H7" s="5"/>
    </row>
    <row r="8" spans="1:8" ht="15.6" customHeight="1" x14ac:dyDescent="0.3">
      <c r="A8" s="5"/>
      <c r="B8" s="89" t="s">
        <v>86</v>
      </c>
      <c r="C8" s="89"/>
      <c r="D8" s="89"/>
      <c r="E8" s="89"/>
      <c r="F8" s="89"/>
      <c r="G8" s="5"/>
      <c r="H8" s="5"/>
    </row>
    <row r="9" spans="1:8" x14ac:dyDescent="0.3">
      <c r="A9" s="5"/>
      <c r="B9" s="5"/>
      <c r="C9" s="5"/>
      <c r="D9" s="5"/>
      <c r="E9" s="5"/>
      <c r="F9" s="5"/>
      <c r="G9" s="5"/>
      <c r="H9" s="5"/>
    </row>
    <row r="10" spans="1:8" x14ac:dyDescent="0.3">
      <c r="A10" s="90"/>
      <c r="B10" s="90"/>
      <c r="C10" s="6"/>
      <c r="D10" s="6"/>
      <c r="E10" s="5"/>
      <c r="F10" s="5"/>
      <c r="G10" s="5"/>
      <c r="H10" s="5"/>
    </row>
    <row r="11" spans="1:8" x14ac:dyDescent="0.3">
      <c r="A11" s="5"/>
      <c r="B11" s="5"/>
      <c r="C11" s="5"/>
      <c r="D11" s="5"/>
      <c r="E11" s="5"/>
      <c r="F11" s="5"/>
      <c r="G11" s="5"/>
      <c r="H11" s="5"/>
    </row>
    <row r="12" spans="1:8" ht="15.6" customHeight="1" x14ac:dyDescent="0.3">
      <c r="A12" s="91" t="s">
        <v>4</v>
      </c>
      <c r="B12" s="92" t="s">
        <v>5</v>
      </c>
      <c r="C12" s="93" t="s">
        <v>87</v>
      </c>
      <c r="D12" s="91" t="s">
        <v>88</v>
      </c>
      <c r="E12" s="94" t="s">
        <v>7</v>
      </c>
      <c r="F12" s="94"/>
      <c r="G12" s="95"/>
      <c r="H12" s="91" t="s">
        <v>89</v>
      </c>
    </row>
    <row r="13" spans="1:8" ht="46.8" x14ac:dyDescent="0.3">
      <c r="A13" s="96"/>
      <c r="B13" s="97"/>
      <c r="C13" s="98"/>
      <c r="D13" s="96"/>
      <c r="E13" s="99" t="s">
        <v>90</v>
      </c>
      <c r="F13" s="100" t="s">
        <v>91</v>
      </c>
      <c r="G13" s="101" t="s">
        <v>92</v>
      </c>
      <c r="H13" s="96"/>
    </row>
    <row r="14" spans="1:8" x14ac:dyDescent="0.3">
      <c r="A14" s="115" t="s">
        <v>177</v>
      </c>
      <c r="B14" s="113"/>
      <c r="C14" s="113"/>
      <c r="D14" s="113"/>
      <c r="E14" s="113"/>
      <c r="F14" s="113"/>
      <c r="G14" s="113"/>
      <c r="H14" s="113"/>
    </row>
    <row r="15" spans="1:8" x14ac:dyDescent="0.3">
      <c r="A15" s="111" t="s">
        <v>93</v>
      </c>
      <c r="B15" s="113"/>
      <c r="C15" s="113"/>
      <c r="D15" s="113"/>
      <c r="E15" s="113"/>
      <c r="F15" s="113"/>
      <c r="G15" s="113"/>
      <c r="H15" s="113"/>
    </row>
    <row r="16" spans="1:8" x14ac:dyDescent="0.3">
      <c r="A16" s="116" t="s">
        <v>94</v>
      </c>
      <c r="B16" s="113"/>
      <c r="C16" s="113"/>
      <c r="D16" s="113"/>
      <c r="E16" s="113"/>
      <c r="F16" s="113"/>
      <c r="G16" s="113"/>
      <c r="H16" s="113"/>
    </row>
    <row r="17" spans="1:8" x14ac:dyDescent="0.3">
      <c r="A17" s="116" t="s">
        <v>95</v>
      </c>
      <c r="B17" s="113"/>
      <c r="C17" s="113"/>
      <c r="D17" s="114"/>
      <c r="E17" s="114"/>
      <c r="F17" s="114"/>
      <c r="G17" s="114"/>
      <c r="H17" s="114"/>
    </row>
    <row r="18" spans="1:8" ht="28.8" x14ac:dyDescent="0.3">
      <c r="A18" s="116" t="s">
        <v>96</v>
      </c>
      <c r="B18" s="113"/>
      <c r="C18" s="113"/>
      <c r="D18" s="112">
        <v>94841.79</v>
      </c>
      <c r="E18" s="112">
        <v>65000</v>
      </c>
      <c r="F18" s="112">
        <v>65000</v>
      </c>
      <c r="G18" s="112">
        <v>130000</v>
      </c>
      <c r="H18" s="112">
        <v>110000</v>
      </c>
    </row>
    <row r="19" spans="1:8" x14ac:dyDescent="0.3">
      <c r="A19" s="116" t="s">
        <v>97</v>
      </c>
      <c r="B19" s="113"/>
      <c r="C19" s="113"/>
      <c r="D19" s="112">
        <v>445180.95</v>
      </c>
      <c r="E19" s="112">
        <v>200000</v>
      </c>
      <c r="F19" s="112">
        <v>200000</v>
      </c>
      <c r="G19" s="112">
        <v>400000</v>
      </c>
      <c r="H19" s="112">
        <v>400000</v>
      </c>
    </row>
    <row r="20" spans="1:8" ht="18" customHeight="1" x14ac:dyDescent="0.3">
      <c r="A20" s="116" t="s">
        <v>98</v>
      </c>
      <c r="B20" s="113"/>
      <c r="C20" s="113"/>
      <c r="D20" s="114">
        <v>103169.86</v>
      </c>
      <c r="E20" s="114">
        <v>60000</v>
      </c>
      <c r="F20" s="114">
        <v>60000</v>
      </c>
      <c r="G20" s="114">
        <v>120000</v>
      </c>
      <c r="H20" s="114">
        <v>120000</v>
      </c>
    </row>
    <row r="21" spans="1:8" x14ac:dyDescent="0.3">
      <c r="A21" s="115" t="s">
        <v>99</v>
      </c>
      <c r="B21" s="117"/>
      <c r="C21" s="117"/>
      <c r="D21" s="118">
        <f>SUM(D18:D20)</f>
        <v>643192.6</v>
      </c>
      <c r="E21" s="118">
        <f>SUM(E18:E20)</f>
        <v>325000</v>
      </c>
      <c r="F21" s="118">
        <f>SUM(F18:F20)</f>
        <v>325000</v>
      </c>
      <c r="G21" s="118">
        <f>SUM(G18:G20)</f>
        <v>650000</v>
      </c>
      <c r="H21" s="118">
        <f>SUM(H18:H20)</f>
        <v>630000</v>
      </c>
    </row>
    <row r="22" spans="1:8" x14ac:dyDescent="0.3">
      <c r="A22" s="116" t="s">
        <v>100</v>
      </c>
      <c r="B22" s="113"/>
      <c r="C22" s="113"/>
      <c r="D22" s="114"/>
      <c r="E22" s="114"/>
      <c r="F22" s="114"/>
      <c r="G22" s="114"/>
      <c r="H22" s="114"/>
    </row>
    <row r="23" spans="1:8" ht="16.8" customHeight="1" x14ac:dyDescent="0.3">
      <c r="A23" s="116" t="s">
        <v>101</v>
      </c>
      <c r="B23" s="113"/>
      <c r="C23" s="113"/>
      <c r="D23" s="114">
        <v>334731.2</v>
      </c>
      <c r="E23" s="114">
        <v>125000</v>
      </c>
      <c r="F23" s="114">
        <v>125000</v>
      </c>
      <c r="G23" s="114">
        <v>250000</v>
      </c>
      <c r="H23" s="114">
        <v>250000</v>
      </c>
    </row>
    <row r="24" spans="1:8" ht="13.8" customHeight="1" x14ac:dyDescent="0.3">
      <c r="A24" s="116" t="s">
        <v>102</v>
      </c>
      <c r="B24" s="113"/>
      <c r="C24" s="113"/>
      <c r="D24" s="114">
        <v>1072090</v>
      </c>
      <c r="E24" s="114">
        <v>485000</v>
      </c>
      <c r="F24" s="114">
        <v>485000</v>
      </c>
      <c r="G24" s="114">
        <v>970000</v>
      </c>
      <c r="H24" s="114">
        <v>1000000</v>
      </c>
    </row>
    <row r="25" spans="1:8" ht="16.2" customHeight="1" x14ac:dyDescent="0.3">
      <c r="A25" s="116" t="s">
        <v>103</v>
      </c>
      <c r="B25" s="113"/>
      <c r="C25" s="113"/>
      <c r="D25" s="114"/>
      <c r="E25" s="114"/>
      <c r="F25" s="114"/>
      <c r="G25" s="114"/>
      <c r="H25" s="114"/>
    </row>
    <row r="26" spans="1:8" ht="17.399999999999999" customHeight="1" x14ac:dyDescent="0.3">
      <c r="A26" s="116" t="s">
        <v>104</v>
      </c>
      <c r="B26" s="113"/>
      <c r="C26" s="113"/>
      <c r="D26" s="114"/>
      <c r="E26" s="114"/>
      <c r="F26" s="114"/>
      <c r="G26" s="114"/>
      <c r="H26" s="114"/>
    </row>
    <row r="27" spans="1:8" ht="14.4" customHeight="1" x14ac:dyDescent="0.3">
      <c r="A27" s="115" t="s">
        <v>105</v>
      </c>
      <c r="B27" s="113"/>
      <c r="C27" s="113"/>
      <c r="D27" s="118">
        <v>1406821.2</v>
      </c>
      <c r="E27" s="118">
        <v>610000</v>
      </c>
      <c r="F27" s="118">
        <v>610000</v>
      </c>
      <c r="G27" s="118">
        <v>1220000</v>
      </c>
      <c r="H27" s="118">
        <v>1250000</v>
      </c>
    </row>
    <row r="28" spans="1:8" x14ac:dyDescent="0.3">
      <c r="A28" s="115" t="s">
        <v>106</v>
      </c>
      <c r="B28" s="113"/>
      <c r="C28" s="113"/>
      <c r="D28" s="118">
        <v>2168566.0299999998</v>
      </c>
      <c r="E28" s="118">
        <v>1000000</v>
      </c>
      <c r="F28" s="118">
        <v>1000000</v>
      </c>
      <c r="G28" s="118">
        <v>2000000</v>
      </c>
      <c r="H28" s="118">
        <v>2000000</v>
      </c>
    </row>
    <row r="29" spans="1:8" x14ac:dyDescent="0.3">
      <c r="A29" s="116" t="s">
        <v>107</v>
      </c>
      <c r="B29" s="113"/>
      <c r="C29" s="113"/>
      <c r="D29" s="114"/>
      <c r="E29" s="114"/>
      <c r="F29" s="114"/>
      <c r="G29" s="114"/>
      <c r="H29" s="114"/>
    </row>
    <row r="30" spans="1:8" ht="15.6" customHeight="1" x14ac:dyDescent="0.3">
      <c r="A30" s="116" t="s">
        <v>108</v>
      </c>
      <c r="B30" s="113"/>
      <c r="C30" s="113"/>
      <c r="D30" s="119">
        <v>50695095.960000001</v>
      </c>
      <c r="E30" s="119">
        <v>27879173</v>
      </c>
      <c r="F30" s="119">
        <v>27879173</v>
      </c>
      <c r="G30" s="119">
        <v>55758346</v>
      </c>
      <c r="H30" s="119">
        <v>61982067</v>
      </c>
    </row>
    <row r="31" spans="1:8" ht="12.6" customHeight="1" x14ac:dyDescent="0.3">
      <c r="A31" s="116" t="s">
        <v>178</v>
      </c>
      <c r="B31" s="113"/>
      <c r="C31" s="113"/>
      <c r="D31" s="114"/>
      <c r="E31" s="114"/>
      <c r="F31" s="114"/>
      <c r="G31" s="114"/>
      <c r="H31" s="114"/>
    </row>
    <row r="32" spans="1:8" ht="30" customHeight="1" x14ac:dyDescent="0.3">
      <c r="A32" s="116" t="s">
        <v>109</v>
      </c>
      <c r="B32" s="113"/>
      <c r="C32" s="113"/>
      <c r="D32" s="114"/>
      <c r="E32" s="114"/>
      <c r="F32" s="114"/>
      <c r="G32" s="114"/>
      <c r="H32" s="114"/>
    </row>
    <row r="33" spans="1:8" x14ac:dyDescent="0.3">
      <c r="A33" s="116" t="s">
        <v>110</v>
      </c>
      <c r="B33" s="113"/>
      <c r="C33" s="113"/>
      <c r="D33" s="114"/>
      <c r="E33" s="114"/>
      <c r="F33" s="114"/>
      <c r="G33" s="114"/>
      <c r="H33" s="114"/>
    </row>
    <row r="34" spans="1:8" x14ac:dyDescent="0.3">
      <c r="A34" s="116" t="s">
        <v>111</v>
      </c>
      <c r="B34" s="113"/>
      <c r="C34" s="113"/>
      <c r="D34" s="114"/>
      <c r="E34" s="114"/>
      <c r="F34" s="114"/>
      <c r="G34" s="114"/>
      <c r="H34" s="114"/>
    </row>
    <row r="35" spans="1:8" x14ac:dyDescent="0.3">
      <c r="A35" s="116" t="s">
        <v>112</v>
      </c>
      <c r="B35" s="113"/>
      <c r="C35" s="113"/>
      <c r="D35" s="114"/>
      <c r="E35" s="114"/>
      <c r="F35" s="114"/>
      <c r="G35" s="114"/>
      <c r="H35" s="114"/>
    </row>
    <row r="36" spans="1:8" x14ac:dyDescent="0.3">
      <c r="A36" s="116" t="s">
        <v>113</v>
      </c>
      <c r="B36" s="113"/>
      <c r="C36" s="113"/>
      <c r="D36" s="114"/>
      <c r="E36" s="114"/>
      <c r="F36" s="114"/>
      <c r="G36" s="114"/>
      <c r="H36" s="114"/>
    </row>
    <row r="37" spans="1:8" x14ac:dyDescent="0.3">
      <c r="A37" s="116" t="s">
        <v>114</v>
      </c>
      <c r="B37" s="113"/>
      <c r="C37" s="113"/>
      <c r="D37" s="114"/>
      <c r="E37" s="114"/>
      <c r="F37" s="114"/>
      <c r="G37" s="114"/>
      <c r="H37" s="114"/>
    </row>
    <row r="38" spans="1:8" ht="28.8" x14ac:dyDescent="0.3">
      <c r="A38" s="116" t="s">
        <v>115</v>
      </c>
      <c r="B38" s="113"/>
      <c r="C38" s="113"/>
      <c r="D38" s="114"/>
      <c r="E38" s="114"/>
      <c r="F38" s="114"/>
      <c r="G38" s="114"/>
      <c r="H38" s="114"/>
    </row>
    <row r="39" spans="1:8" x14ac:dyDescent="0.3">
      <c r="A39" s="115" t="s">
        <v>116</v>
      </c>
      <c r="B39" s="113"/>
      <c r="C39" s="113"/>
      <c r="D39" s="118">
        <v>50695095.960000001</v>
      </c>
      <c r="E39" s="118">
        <v>27879173</v>
      </c>
      <c r="F39" s="118">
        <v>27879173</v>
      </c>
      <c r="G39" s="118">
        <v>55758346</v>
      </c>
      <c r="H39" s="118">
        <v>61982067</v>
      </c>
    </row>
    <row r="40" spans="1:8" x14ac:dyDescent="0.3">
      <c r="A40" s="116" t="s">
        <v>117</v>
      </c>
      <c r="B40" s="113"/>
      <c r="C40" s="113"/>
      <c r="D40" s="114"/>
      <c r="E40" s="114"/>
      <c r="F40" s="114"/>
      <c r="G40" s="114"/>
      <c r="H40" s="114"/>
    </row>
    <row r="41" spans="1:8" ht="14.4" customHeight="1" x14ac:dyDescent="0.3">
      <c r="A41" s="116" t="s">
        <v>118</v>
      </c>
      <c r="B41" s="113"/>
      <c r="C41" s="113"/>
      <c r="D41" s="114"/>
      <c r="E41" s="114"/>
      <c r="F41" s="114"/>
      <c r="G41" s="114"/>
      <c r="H41" s="114"/>
    </row>
    <row r="42" spans="1:8" ht="15" customHeight="1" x14ac:dyDescent="0.3">
      <c r="A42" s="116" t="s">
        <v>119</v>
      </c>
      <c r="B42" s="113"/>
      <c r="C42" s="113"/>
      <c r="D42" s="114"/>
      <c r="E42" s="114"/>
      <c r="F42" s="114"/>
      <c r="G42" s="114"/>
      <c r="H42" s="114"/>
    </row>
    <row r="43" spans="1:8" ht="29.4" customHeight="1" x14ac:dyDescent="0.3">
      <c r="A43" s="116" t="s">
        <v>120</v>
      </c>
      <c r="B43" s="113"/>
      <c r="C43" s="113"/>
      <c r="D43" s="114"/>
      <c r="E43" s="114"/>
      <c r="F43" s="114"/>
      <c r="G43" s="114"/>
      <c r="H43" s="114"/>
    </row>
    <row r="44" spans="1:8" ht="19.8" customHeight="1" x14ac:dyDescent="0.3">
      <c r="A44" s="116" t="s">
        <v>121</v>
      </c>
      <c r="B44" s="113"/>
      <c r="C44" s="113"/>
      <c r="D44" s="114"/>
      <c r="E44" s="114"/>
      <c r="F44" s="114"/>
      <c r="G44" s="114"/>
      <c r="H44" s="114"/>
    </row>
    <row r="45" spans="1:8" x14ac:dyDescent="0.3">
      <c r="A45" s="115" t="s">
        <v>122</v>
      </c>
      <c r="B45" s="113"/>
      <c r="C45" s="113"/>
      <c r="D45" s="118">
        <v>52863661.990000002</v>
      </c>
      <c r="E45" s="118">
        <v>28879173</v>
      </c>
      <c r="F45" s="118">
        <v>28879173</v>
      </c>
      <c r="G45" s="118">
        <v>57758346</v>
      </c>
      <c r="H45" s="118">
        <v>63982067</v>
      </c>
    </row>
    <row r="46" spans="1:8" x14ac:dyDescent="0.3">
      <c r="A46" s="115" t="s">
        <v>123</v>
      </c>
      <c r="B46" s="113"/>
      <c r="C46" s="113"/>
      <c r="D46" s="114"/>
      <c r="E46" s="114"/>
      <c r="F46" s="114"/>
      <c r="G46" s="114"/>
      <c r="H46" s="114"/>
    </row>
    <row r="47" spans="1:8" x14ac:dyDescent="0.3">
      <c r="A47" s="115" t="s">
        <v>124</v>
      </c>
      <c r="B47" s="113"/>
      <c r="C47" s="113"/>
      <c r="D47" s="114"/>
      <c r="E47" s="114"/>
      <c r="F47" s="114"/>
      <c r="G47" s="114"/>
      <c r="H47" s="114"/>
    </row>
    <row r="48" spans="1:8" x14ac:dyDescent="0.3">
      <c r="A48" s="115" t="s">
        <v>125</v>
      </c>
      <c r="B48" s="113"/>
      <c r="C48" s="113"/>
      <c r="D48" s="114"/>
      <c r="E48" s="114"/>
      <c r="F48" s="114"/>
      <c r="G48" s="114"/>
      <c r="H48" s="114"/>
    </row>
    <row r="49" spans="1:8" x14ac:dyDescent="0.3">
      <c r="A49" s="116" t="s">
        <v>126</v>
      </c>
      <c r="B49" s="113"/>
      <c r="C49" s="113"/>
      <c r="D49" s="114"/>
      <c r="E49" s="114"/>
      <c r="F49" s="114"/>
      <c r="G49" s="114"/>
      <c r="H49" s="114"/>
    </row>
    <row r="50" spans="1:8" x14ac:dyDescent="0.3">
      <c r="A50" s="116" t="s">
        <v>127</v>
      </c>
      <c r="B50" s="113"/>
      <c r="C50" s="113"/>
      <c r="D50" s="114"/>
      <c r="E50" s="114"/>
      <c r="F50" s="114"/>
      <c r="G50" s="114"/>
      <c r="H50" s="114"/>
    </row>
    <row r="51" spans="1:8" x14ac:dyDescent="0.3">
      <c r="A51" s="116" t="s">
        <v>128</v>
      </c>
      <c r="B51" s="113"/>
      <c r="C51" s="113"/>
      <c r="D51" s="114"/>
      <c r="E51" s="114"/>
      <c r="F51" s="114"/>
      <c r="G51" s="114"/>
      <c r="H51" s="114"/>
    </row>
    <row r="52" spans="1:8" ht="28.8" x14ac:dyDescent="0.3">
      <c r="A52" s="116" t="s">
        <v>129</v>
      </c>
      <c r="B52" s="113"/>
      <c r="C52" s="113"/>
      <c r="D52" s="114">
        <v>18238851</v>
      </c>
      <c r="E52" s="114">
        <v>10203840</v>
      </c>
      <c r="F52" s="114">
        <v>10203840</v>
      </c>
      <c r="G52" s="114">
        <v>20407680</v>
      </c>
      <c r="H52" s="114">
        <v>20374128</v>
      </c>
    </row>
    <row r="53" spans="1:8" x14ac:dyDescent="0.3">
      <c r="A53" s="116" t="s">
        <v>130</v>
      </c>
      <c r="B53" s="113"/>
      <c r="C53" s="113"/>
      <c r="D53" s="114">
        <v>2449062.12</v>
      </c>
      <c r="E53" s="114">
        <v>1354660.8</v>
      </c>
      <c r="F53" s="114">
        <v>1354660.8</v>
      </c>
      <c r="G53" s="114">
        <v>2709321.6</v>
      </c>
      <c r="H53" s="114">
        <v>2840500.24</v>
      </c>
    </row>
    <row r="54" spans="1:8" x14ac:dyDescent="0.3">
      <c r="A54" s="116" t="s">
        <v>131</v>
      </c>
      <c r="B54" s="113"/>
      <c r="C54" s="113"/>
      <c r="D54" s="114">
        <v>7342608.5</v>
      </c>
      <c r="E54" s="114">
        <v>3143304.25</v>
      </c>
      <c r="F54" s="114">
        <v>3143304.25</v>
      </c>
      <c r="G54" s="114">
        <v>7342608.5</v>
      </c>
      <c r="H54" s="114">
        <v>7734488</v>
      </c>
    </row>
    <row r="55" spans="1:8" x14ac:dyDescent="0.3">
      <c r="A55" s="115" t="s">
        <v>132</v>
      </c>
      <c r="B55" s="113"/>
      <c r="C55" s="113"/>
      <c r="D55" s="114"/>
      <c r="E55" s="114"/>
      <c r="F55" s="114"/>
      <c r="G55" s="114"/>
      <c r="H55" s="114"/>
    </row>
    <row r="56" spans="1:8" x14ac:dyDescent="0.3">
      <c r="A56" s="116" t="s">
        <v>133</v>
      </c>
      <c r="B56" s="113"/>
      <c r="C56" s="113"/>
      <c r="D56" s="112">
        <v>3280262.87</v>
      </c>
      <c r="E56" s="120" t="s">
        <v>134</v>
      </c>
      <c r="F56" s="121" t="s">
        <v>134</v>
      </c>
      <c r="G56" s="112">
        <v>3317699.87</v>
      </c>
      <c r="H56" s="112">
        <v>3141699.87</v>
      </c>
    </row>
    <row r="57" spans="1:8" x14ac:dyDescent="0.3">
      <c r="A57" s="116" t="s">
        <v>135</v>
      </c>
      <c r="B57" s="113"/>
      <c r="C57" s="113"/>
      <c r="D57" s="112">
        <v>95937</v>
      </c>
      <c r="E57" s="112">
        <v>45000</v>
      </c>
      <c r="F57" s="112">
        <v>45000</v>
      </c>
      <c r="G57" s="112">
        <v>90000</v>
      </c>
      <c r="H57" s="112">
        <v>86366.66</v>
      </c>
    </row>
    <row r="58" spans="1:8" x14ac:dyDescent="0.3">
      <c r="A58" s="116" t="s">
        <v>136</v>
      </c>
      <c r="B58" s="113"/>
      <c r="C58" s="113"/>
      <c r="D58" s="114">
        <v>1089701.0900000001</v>
      </c>
      <c r="E58" s="114">
        <v>526438.40500000003</v>
      </c>
      <c r="F58" s="114">
        <v>526438.40500000003</v>
      </c>
      <c r="G58" s="114">
        <v>1052876.81</v>
      </c>
      <c r="H58" s="114">
        <v>1093026.81</v>
      </c>
    </row>
    <row r="59" spans="1:8" x14ac:dyDescent="0.3">
      <c r="A59" s="116" t="s">
        <v>137</v>
      </c>
      <c r="B59" s="113"/>
      <c r="C59" s="113"/>
      <c r="D59" s="114"/>
      <c r="E59" s="114"/>
      <c r="F59" s="114"/>
      <c r="G59" s="114"/>
      <c r="H59" s="114"/>
    </row>
    <row r="60" spans="1:8" x14ac:dyDescent="0.3">
      <c r="A60" s="116" t="s">
        <v>138</v>
      </c>
      <c r="B60" s="113"/>
      <c r="C60" s="113"/>
      <c r="D60" s="114">
        <v>647000</v>
      </c>
      <c r="E60" s="114">
        <v>334000</v>
      </c>
      <c r="F60" s="114">
        <v>334000</v>
      </c>
      <c r="G60" s="114">
        <v>668000</v>
      </c>
      <c r="H60" s="114">
        <v>614300</v>
      </c>
    </row>
    <row r="61" spans="1:8" x14ac:dyDescent="0.3">
      <c r="A61" s="116" t="s">
        <v>139</v>
      </c>
      <c r="B61" s="113"/>
      <c r="C61" s="113"/>
      <c r="D61" s="114">
        <v>80698.7</v>
      </c>
      <c r="E61" s="122">
        <v>40349.035000000003</v>
      </c>
      <c r="F61" s="122">
        <v>40349.035000000003</v>
      </c>
      <c r="G61" s="114">
        <v>80698.070000000007</v>
      </c>
      <c r="H61" s="114">
        <v>80698.070000000007</v>
      </c>
    </row>
    <row r="62" spans="1:8" ht="28.8" x14ac:dyDescent="0.3">
      <c r="A62" s="116" t="s">
        <v>140</v>
      </c>
      <c r="B62" s="113"/>
      <c r="C62" s="113"/>
      <c r="D62" s="112">
        <v>50000</v>
      </c>
      <c r="E62" s="112">
        <v>25000</v>
      </c>
      <c r="F62" s="112">
        <v>25000</v>
      </c>
      <c r="G62" s="112">
        <v>50000</v>
      </c>
      <c r="H62" s="112">
        <v>50000</v>
      </c>
    </row>
    <row r="63" spans="1:8" ht="28.8" x14ac:dyDescent="0.3">
      <c r="A63" s="116" t="s">
        <v>141</v>
      </c>
      <c r="B63" s="113"/>
      <c r="C63" s="113"/>
      <c r="D63" s="114"/>
      <c r="E63" s="114"/>
      <c r="F63" s="114"/>
      <c r="G63" s="114"/>
      <c r="H63" s="114"/>
    </row>
    <row r="64" spans="1:8" ht="28.8" x14ac:dyDescent="0.3">
      <c r="A64" s="116" t="s">
        <v>142</v>
      </c>
      <c r="B64" s="113"/>
      <c r="C64" s="113"/>
      <c r="D64" s="114"/>
      <c r="E64" s="114"/>
      <c r="F64" s="114"/>
      <c r="G64" s="114"/>
      <c r="H64" s="114"/>
    </row>
    <row r="65" spans="1:8" x14ac:dyDescent="0.3">
      <c r="A65" s="116" t="s">
        <v>143</v>
      </c>
      <c r="B65" s="113"/>
      <c r="C65" s="113"/>
      <c r="D65" s="112">
        <v>100500</v>
      </c>
      <c r="E65" s="112">
        <v>50250</v>
      </c>
      <c r="F65" s="112">
        <v>50250</v>
      </c>
      <c r="G65" s="112">
        <v>100500</v>
      </c>
      <c r="H65" s="112" t="s">
        <v>144</v>
      </c>
    </row>
    <row r="66" spans="1:8" x14ac:dyDescent="0.3">
      <c r="A66" s="116" t="s">
        <v>145</v>
      </c>
      <c r="B66" s="113"/>
      <c r="C66" s="113"/>
      <c r="D66" s="114">
        <v>180000</v>
      </c>
      <c r="E66" s="114">
        <v>90000</v>
      </c>
      <c r="F66" s="114">
        <v>90000</v>
      </c>
      <c r="G66" s="114">
        <v>180000</v>
      </c>
      <c r="H66" s="114">
        <v>180000</v>
      </c>
    </row>
    <row r="67" spans="1:8" x14ac:dyDescent="0.3">
      <c r="A67" s="116" t="s">
        <v>146</v>
      </c>
      <c r="B67" s="113"/>
      <c r="C67" s="113"/>
      <c r="D67" s="114">
        <v>533231.06000000006</v>
      </c>
      <c r="E67" s="114">
        <v>264777.98499999999</v>
      </c>
      <c r="F67" s="114">
        <v>264777.98499999999</v>
      </c>
      <c r="G67" s="114">
        <v>529555.97</v>
      </c>
      <c r="H67" s="114">
        <v>843539.31</v>
      </c>
    </row>
    <row r="68" spans="1:8" x14ac:dyDescent="0.3">
      <c r="A68" s="116" t="s">
        <v>147</v>
      </c>
      <c r="B68" s="113"/>
      <c r="C68" s="113"/>
      <c r="D68" s="114">
        <v>563500</v>
      </c>
      <c r="E68" s="114">
        <v>277750</v>
      </c>
      <c r="F68" s="114">
        <v>277750</v>
      </c>
      <c r="G68" s="114">
        <v>555500</v>
      </c>
      <c r="H68" s="114">
        <v>549500</v>
      </c>
    </row>
    <row r="69" spans="1:8" x14ac:dyDescent="0.3">
      <c r="A69" s="116" t="s">
        <v>148</v>
      </c>
      <c r="B69" s="113"/>
      <c r="C69" s="113"/>
      <c r="D69" s="114"/>
      <c r="E69" s="114"/>
      <c r="F69" s="114"/>
      <c r="G69" s="114"/>
      <c r="H69" s="114"/>
    </row>
    <row r="70" spans="1:8" x14ac:dyDescent="0.3">
      <c r="A70" s="116" t="s">
        <v>149</v>
      </c>
      <c r="B70" s="113"/>
      <c r="C70" s="113"/>
      <c r="D70" s="114"/>
      <c r="E70" s="114"/>
      <c r="F70" s="114"/>
      <c r="G70" s="114"/>
      <c r="H70" s="114"/>
    </row>
    <row r="71" spans="1:8" x14ac:dyDescent="0.3">
      <c r="A71" s="115" t="s">
        <v>179</v>
      </c>
      <c r="B71" s="113"/>
      <c r="C71" s="113"/>
      <c r="D71" s="114"/>
      <c r="E71" s="114"/>
      <c r="F71" s="114"/>
      <c r="G71" s="114"/>
      <c r="H71" s="114"/>
    </row>
    <row r="72" spans="1:8" x14ac:dyDescent="0.3">
      <c r="A72" s="116" t="s">
        <v>150</v>
      </c>
      <c r="B72" s="113"/>
      <c r="C72" s="113"/>
      <c r="D72" s="114"/>
      <c r="E72" s="114"/>
      <c r="F72" s="114"/>
      <c r="G72" s="114"/>
      <c r="H72" s="114"/>
    </row>
    <row r="73" spans="1:8" x14ac:dyDescent="0.3">
      <c r="A73" s="116" t="s">
        <v>151</v>
      </c>
      <c r="B73" s="113"/>
      <c r="C73" s="113"/>
      <c r="D73" s="114"/>
      <c r="E73" s="114"/>
      <c r="F73" s="114"/>
      <c r="G73" s="114"/>
      <c r="H73" s="114"/>
    </row>
    <row r="74" spans="1:8" x14ac:dyDescent="0.3">
      <c r="A74" s="116" t="s">
        <v>152</v>
      </c>
      <c r="B74" s="113"/>
      <c r="C74" s="113"/>
      <c r="D74" s="112">
        <v>800000</v>
      </c>
      <c r="E74" s="112">
        <v>200000</v>
      </c>
      <c r="F74" s="112">
        <v>200000</v>
      </c>
      <c r="G74" s="112">
        <v>400000</v>
      </c>
      <c r="H74" s="112">
        <v>380000</v>
      </c>
    </row>
    <row r="75" spans="1:8" x14ac:dyDescent="0.3">
      <c r="A75" s="116" t="s">
        <v>153</v>
      </c>
      <c r="B75" s="113"/>
      <c r="C75" s="113"/>
      <c r="D75" s="114"/>
      <c r="E75" s="114"/>
      <c r="F75" s="114"/>
      <c r="G75" s="114"/>
      <c r="H75" s="114"/>
    </row>
    <row r="76" spans="1:8" x14ac:dyDescent="0.3">
      <c r="A76" s="116" t="s">
        <v>154</v>
      </c>
      <c r="B76" s="113"/>
      <c r="C76" s="113"/>
      <c r="D76" s="114"/>
      <c r="E76" s="114"/>
      <c r="F76" s="114"/>
      <c r="G76" s="114"/>
      <c r="H76" s="114"/>
    </row>
    <row r="77" spans="1:8" x14ac:dyDescent="0.3">
      <c r="A77" s="116" t="s">
        <v>155</v>
      </c>
      <c r="B77" s="113"/>
      <c r="C77" s="113"/>
      <c r="D77" s="114"/>
      <c r="E77" s="114"/>
      <c r="F77" s="114"/>
      <c r="G77" s="114"/>
      <c r="H77" s="114"/>
    </row>
    <row r="78" spans="1:8" x14ac:dyDescent="0.3">
      <c r="A78" s="116" t="s">
        <v>156</v>
      </c>
      <c r="B78" s="113"/>
      <c r="C78" s="113"/>
      <c r="D78" s="114"/>
      <c r="E78" s="114"/>
      <c r="F78" s="114"/>
      <c r="G78" s="114"/>
      <c r="H78" s="114"/>
    </row>
    <row r="79" spans="1:8" x14ac:dyDescent="0.3">
      <c r="A79" s="116" t="s">
        <v>180</v>
      </c>
      <c r="B79" s="113"/>
      <c r="C79" s="113"/>
      <c r="D79" s="112">
        <v>16140243.66</v>
      </c>
      <c r="E79" s="112">
        <v>9480202.5899999999</v>
      </c>
      <c r="F79" s="112">
        <v>9480202.5899999999</v>
      </c>
      <c r="G79" s="112">
        <v>18960405.18</v>
      </c>
      <c r="H79" s="123">
        <v>24730549.550000001</v>
      </c>
    </row>
    <row r="80" spans="1:8" ht="28.8" x14ac:dyDescent="0.3">
      <c r="A80" s="116" t="s">
        <v>157</v>
      </c>
      <c r="B80" s="113"/>
      <c r="C80" s="113"/>
      <c r="D80" s="112"/>
      <c r="E80" s="112"/>
      <c r="F80" s="112"/>
      <c r="G80" s="112"/>
      <c r="H80" s="112"/>
    </row>
    <row r="81" spans="1:8" ht="28.8" x14ac:dyDescent="0.3">
      <c r="A81" s="116" t="s">
        <v>158</v>
      </c>
      <c r="B81" s="113"/>
      <c r="C81" s="113"/>
      <c r="D81" s="114"/>
      <c r="E81" s="114"/>
      <c r="F81" s="114"/>
      <c r="G81" s="114"/>
      <c r="H81" s="114"/>
    </row>
    <row r="82" spans="1:8" x14ac:dyDescent="0.3">
      <c r="A82" s="116" t="s">
        <v>159</v>
      </c>
      <c r="B82" s="113"/>
      <c r="C82" s="113"/>
      <c r="D82" s="114"/>
      <c r="E82" s="114"/>
      <c r="F82" s="114"/>
      <c r="G82" s="114"/>
      <c r="H82" s="114"/>
    </row>
    <row r="83" spans="1:8" x14ac:dyDescent="0.3">
      <c r="A83" s="116" t="s">
        <v>160</v>
      </c>
      <c r="B83" s="113"/>
      <c r="C83" s="113"/>
      <c r="D83" s="114"/>
      <c r="E83" s="114"/>
      <c r="F83" s="114"/>
      <c r="G83" s="114"/>
      <c r="H83" s="114"/>
    </row>
    <row r="84" spans="1:8" ht="28.8" x14ac:dyDescent="0.3">
      <c r="A84" s="116" t="s">
        <v>161</v>
      </c>
      <c r="B84" s="113"/>
      <c r="C84" s="113"/>
      <c r="D84" s="112"/>
      <c r="E84" s="112">
        <v>485000</v>
      </c>
      <c r="F84" s="112">
        <v>485000</v>
      </c>
      <c r="G84" s="112">
        <v>970000</v>
      </c>
      <c r="H84" s="112">
        <v>970000</v>
      </c>
    </row>
    <row r="85" spans="1:8" x14ac:dyDescent="0.3">
      <c r="A85" s="116" t="s">
        <v>162</v>
      </c>
      <c r="B85" s="113"/>
      <c r="C85" s="113"/>
      <c r="D85" s="114"/>
      <c r="E85" s="114"/>
      <c r="F85" s="114"/>
      <c r="G85" s="114"/>
      <c r="H85" s="114"/>
    </row>
    <row r="86" spans="1:8" x14ac:dyDescent="0.3">
      <c r="A86" s="116" t="s">
        <v>163</v>
      </c>
      <c r="B86" s="113"/>
      <c r="C86" s="113"/>
      <c r="D86" s="114"/>
      <c r="E86" s="114"/>
      <c r="F86" s="114"/>
      <c r="G86" s="114"/>
      <c r="H86" s="114"/>
    </row>
    <row r="87" spans="1:8" x14ac:dyDescent="0.3">
      <c r="A87" s="116" t="s">
        <v>164</v>
      </c>
      <c r="B87" s="113"/>
      <c r="C87" s="113"/>
      <c r="D87" s="124">
        <v>16940243.66</v>
      </c>
      <c r="E87" s="124">
        <v>9965202.5899999999</v>
      </c>
      <c r="F87" s="124">
        <v>9965202.5899999999</v>
      </c>
      <c r="G87" s="124">
        <v>19930405.18</v>
      </c>
      <c r="H87" s="124">
        <v>25700549.550000001</v>
      </c>
    </row>
    <row r="88" spans="1:8" x14ac:dyDescent="0.3">
      <c r="A88" s="115" t="s">
        <v>165</v>
      </c>
      <c r="B88" s="113"/>
      <c r="C88" s="113"/>
      <c r="D88" s="124">
        <v>51895096</v>
      </c>
      <c r="E88" s="124">
        <v>28879173</v>
      </c>
      <c r="F88" s="124">
        <v>28879173</v>
      </c>
      <c r="G88" s="124">
        <v>57758346</v>
      </c>
      <c r="H88" s="124">
        <v>63981996.509999998</v>
      </c>
    </row>
    <row r="89" spans="1:8" x14ac:dyDescent="0.3">
      <c r="A89" s="5"/>
      <c r="B89" s="5"/>
      <c r="C89" s="5"/>
      <c r="D89" s="5"/>
      <c r="E89" s="5"/>
      <c r="F89" s="5"/>
      <c r="G89" s="5"/>
      <c r="H89" s="5"/>
    </row>
    <row r="90" spans="1:8" x14ac:dyDescent="0.3">
      <c r="A90" s="102" t="s">
        <v>166</v>
      </c>
      <c r="B90" s="5"/>
      <c r="C90" s="5"/>
      <c r="D90" s="5"/>
      <c r="E90" s="5"/>
      <c r="F90" s="5"/>
      <c r="G90" s="5"/>
      <c r="H90" s="5"/>
    </row>
    <row r="91" spans="1:8" x14ac:dyDescent="0.3">
      <c r="A91" s="102"/>
      <c r="B91" s="5"/>
      <c r="C91" s="5"/>
      <c r="D91" s="5"/>
      <c r="E91" s="5"/>
      <c r="F91" s="5"/>
      <c r="G91" s="5"/>
      <c r="H91" s="5"/>
    </row>
    <row r="92" spans="1:8" x14ac:dyDescent="0.3">
      <c r="A92" s="5"/>
      <c r="B92" s="5"/>
      <c r="C92" s="5"/>
      <c r="D92" s="5"/>
      <c r="E92" s="5"/>
      <c r="F92" s="5"/>
      <c r="G92" s="5"/>
      <c r="H92" s="5"/>
    </row>
    <row r="93" spans="1:8" x14ac:dyDescent="0.3">
      <c r="A93" s="103" t="s">
        <v>167</v>
      </c>
      <c r="B93" s="104" t="s">
        <v>168</v>
      </c>
      <c r="C93" s="105"/>
      <c r="D93" s="106" t="s">
        <v>169</v>
      </c>
      <c r="E93" s="88"/>
      <c r="F93" s="106" t="s">
        <v>170</v>
      </c>
      <c r="G93" s="88"/>
      <c r="H93" s="16"/>
    </row>
    <row r="94" spans="1:8" x14ac:dyDescent="0.3">
      <c r="A94" s="68" t="s">
        <v>171</v>
      </c>
      <c r="B94" s="72" t="s">
        <v>172</v>
      </c>
      <c r="C94" s="72"/>
      <c r="D94" s="70" t="s">
        <v>173</v>
      </c>
      <c r="E94" s="70"/>
      <c r="F94" s="70" t="s">
        <v>174</v>
      </c>
      <c r="G94" s="70"/>
      <c r="H94" s="69"/>
    </row>
    <row r="95" spans="1:8" x14ac:dyDescent="0.3">
      <c r="A95" s="5"/>
      <c r="B95" s="5"/>
      <c r="C95" s="5"/>
      <c r="D95" s="5"/>
      <c r="E95" s="5"/>
      <c r="F95" s="5"/>
      <c r="G95" s="5"/>
      <c r="H95" s="5"/>
    </row>
    <row r="96" spans="1:8" x14ac:dyDescent="0.3">
      <c r="A96" s="107" t="s">
        <v>42</v>
      </c>
      <c r="B96" s="107"/>
      <c r="C96" s="5"/>
      <c r="D96" s="5"/>
      <c r="E96" s="5"/>
      <c r="F96" s="107"/>
      <c r="G96" s="5"/>
      <c r="H96" s="5"/>
    </row>
    <row r="97" spans="1:8" x14ac:dyDescent="0.3">
      <c r="A97" s="108" t="s">
        <v>175</v>
      </c>
      <c r="B97" s="109"/>
      <c r="C97" s="109"/>
      <c r="D97" s="109"/>
      <c r="E97" s="109"/>
      <c r="F97" s="110"/>
      <c r="G97" s="110"/>
      <c r="H97" s="110"/>
    </row>
    <row r="98" spans="1:8" x14ac:dyDescent="0.3">
      <c r="A98" s="68" t="s">
        <v>176</v>
      </c>
      <c r="B98" s="1"/>
      <c r="C98" s="1"/>
      <c r="D98" s="1"/>
      <c r="E98" s="5"/>
      <c r="F98" s="5"/>
      <c r="G98" s="5"/>
      <c r="H98" s="5"/>
    </row>
    <row r="99" spans="1:8" x14ac:dyDescent="0.3">
      <c r="A99" s="5"/>
      <c r="B99" s="5"/>
      <c r="C99" s="5"/>
      <c r="D99" s="5"/>
      <c r="E99" s="5"/>
      <c r="F99" s="5"/>
      <c r="G99" s="5"/>
      <c r="H99" s="5"/>
    </row>
    <row r="100" spans="1:8" x14ac:dyDescent="0.3">
      <c r="A100" s="5"/>
      <c r="B100" s="5"/>
      <c r="C100" s="5"/>
      <c r="D100" s="5"/>
      <c r="E100" s="5"/>
      <c r="F100" s="5"/>
      <c r="G100" s="5"/>
      <c r="H100" s="5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</sheetData>
  <mergeCells count="16">
    <mergeCell ref="F97:H97"/>
    <mergeCell ref="H12:H13"/>
    <mergeCell ref="B93:C93"/>
    <mergeCell ref="D93:E93"/>
    <mergeCell ref="F93:G93"/>
    <mergeCell ref="B94:C94"/>
    <mergeCell ref="D94:E94"/>
    <mergeCell ref="F94:G94"/>
    <mergeCell ref="B7:F7"/>
    <mergeCell ref="B8:F8"/>
    <mergeCell ref="A10:B10"/>
    <mergeCell ref="D12:D13"/>
    <mergeCell ref="E12:G12"/>
    <mergeCell ref="A12:A13"/>
    <mergeCell ref="B12:B13"/>
    <mergeCell ref="C12:C13"/>
  </mergeCells>
  <pageMargins left="0.7" right="0.7" top="0.75" bottom="0.75" header="0.3" footer="0.3"/>
  <pageSetup paperSize="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7" zoomScale="80" zoomScaleNormal="80" workbookViewId="0">
      <selection activeCell="B10" sqref="B10"/>
    </sheetView>
  </sheetViews>
  <sheetFormatPr defaultRowHeight="14.4" x14ac:dyDescent="0.3"/>
  <cols>
    <col min="1" max="1" width="62.33203125" customWidth="1"/>
    <col min="2" max="2" width="14.44140625" customWidth="1"/>
    <col min="3" max="3" width="17.6640625" customWidth="1"/>
    <col min="4" max="4" width="18.44140625" customWidth="1"/>
    <col min="5" max="5" width="18.109375" customWidth="1"/>
    <col min="6" max="6" width="20.109375" customWidth="1"/>
    <col min="7" max="7" width="19.441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69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69" customHeight="1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43">
        <v>653460</v>
      </c>
      <c r="D16" s="43">
        <v>379842</v>
      </c>
      <c r="E16" s="43">
        <v>379842</v>
      </c>
      <c r="F16" s="43">
        <v>759684</v>
      </c>
      <c r="G16" s="44">
        <v>759684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43">
        <v>24000</v>
      </c>
      <c r="D18" s="43">
        <v>12000</v>
      </c>
      <c r="E18" s="43">
        <v>12000</v>
      </c>
      <c r="F18" s="43">
        <v>24000</v>
      </c>
      <c r="G18" s="44">
        <v>24000</v>
      </c>
    </row>
    <row r="19" spans="1:7" x14ac:dyDescent="0.3">
      <c r="A19" s="14" t="s">
        <v>45</v>
      </c>
      <c r="B19" s="8"/>
      <c r="C19" s="45">
        <v>7650</v>
      </c>
      <c r="D19" s="46">
        <v>4500</v>
      </c>
      <c r="E19" s="46">
        <v>4500</v>
      </c>
      <c r="F19" s="46">
        <v>9000</v>
      </c>
      <c r="G19" s="46">
        <v>13200</v>
      </c>
    </row>
    <row r="20" spans="1:7" x14ac:dyDescent="0.3">
      <c r="A20" s="14" t="s">
        <v>44</v>
      </c>
      <c r="B20" s="8"/>
      <c r="C20" s="45">
        <v>328325.2</v>
      </c>
      <c r="D20" s="46">
        <v>169036.04</v>
      </c>
      <c r="E20" s="46">
        <v>173036.04</v>
      </c>
      <c r="F20" s="46">
        <v>342072.08</v>
      </c>
      <c r="G20" s="46">
        <v>359777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43">
        <v>115333.12</v>
      </c>
      <c r="D22" s="43">
        <v>57666.559999999998</v>
      </c>
      <c r="E22" s="43">
        <v>57666.559999999998</v>
      </c>
      <c r="F22" s="43">
        <v>115333.12</v>
      </c>
      <c r="G22" s="44">
        <v>115333.12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43">
        <v>30000</v>
      </c>
      <c r="D24" s="43">
        <v>15000</v>
      </c>
      <c r="E24" s="43">
        <v>15000</v>
      </c>
      <c r="F24" s="43">
        <v>30000</v>
      </c>
      <c r="G24" s="44">
        <v>30000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45">
        <v>24000</v>
      </c>
      <c r="D26" s="46">
        <v>12000</v>
      </c>
      <c r="E26" s="46">
        <v>12000</v>
      </c>
      <c r="F26" s="46">
        <v>24000</v>
      </c>
      <c r="G26" s="49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44"/>
      <c r="D33" s="44"/>
      <c r="E33" s="44"/>
      <c r="F33" s="44"/>
      <c r="G33" s="46"/>
    </row>
    <row r="34" spans="1:7" x14ac:dyDescent="0.3">
      <c r="A34" s="14" t="s">
        <v>28</v>
      </c>
      <c r="B34" s="7"/>
      <c r="C34" s="43">
        <v>18000</v>
      </c>
      <c r="D34" s="43">
        <v>9000</v>
      </c>
      <c r="E34" s="43">
        <v>9000</v>
      </c>
      <c r="F34" s="43">
        <v>18000</v>
      </c>
      <c r="G34" s="44">
        <v>18000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51">
        <v>1260768.32</v>
      </c>
      <c r="D45" s="51">
        <v>674044.6</v>
      </c>
      <c r="E45" s="51">
        <v>678044.6</v>
      </c>
      <c r="F45" s="51">
        <v>1352089.2</v>
      </c>
      <c r="G45" s="52">
        <v>1373994.12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55" t="s">
        <v>66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="80" zoomScaleNormal="80" workbookViewId="0">
      <selection activeCell="C40" sqref="C40:G40"/>
    </sheetView>
  </sheetViews>
  <sheetFormatPr defaultRowHeight="14.4" x14ac:dyDescent="0.3"/>
  <cols>
    <col min="1" max="1" width="62.44140625" customWidth="1"/>
    <col min="2" max="2" width="12.5546875" customWidth="1"/>
    <col min="3" max="3" width="18.109375" customWidth="1"/>
    <col min="4" max="4" width="17.5546875" customWidth="1"/>
    <col min="5" max="5" width="18.109375" customWidth="1"/>
    <col min="6" max="6" width="18.33203125" customWidth="1"/>
    <col min="7" max="7" width="18.441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68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19">
        <v>2166276</v>
      </c>
      <c r="D16" s="19">
        <v>1158480</v>
      </c>
      <c r="E16" s="19">
        <v>1158480</v>
      </c>
      <c r="F16" s="19">
        <v>2316960</v>
      </c>
      <c r="G16" s="28">
        <v>2316960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19">
        <v>144000</v>
      </c>
      <c r="D18" s="19">
        <v>72000</v>
      </c>
      <c r="E18" s="19">
        <v>72000</v>
      </c>
      <c r="F18" s="19">
        <v>144000</v>
      </c>
      <c r="G18" s="28">
        <v>144000</v>
      </c>
    </row>
    <row r="19" spans="1:7" x14ac:dyDescent="0.3">
      <c r="A19" s="14" t="s">
        <v>45</v>
      </c>
      <c r="B19" s="8"/>
      <c r="C19" s="45">
        <v>33450</v>
      </c>
      <c r="D19" s="46">
        <v>16725</v>
      </c>
      <c r="E19" s="46">
        <v>16725</v>
      </c>
      <c r="F19" s="45">
        <v>33450</v>
      </c>
      <c r="G19" s="46">
        <v>44976</v>
      </c>
    </row>
    <row r="20" spans="1:7" x14ac:dyDescent="0.3">
      <c r="A20" s="14" t="s">
        <v>44</v>
      </c>
      <c r="B20" s="8"/>
      <c r="C20" s="45">
        <v>955799.12</v>
      </c>
      <c r="D20" s="46">
        <v>477940.6</v>
      </c>
      <c r="E20" s="46">
        <v>501940.6</v>
      </c>
      <c r="F20" s="46">
        <v>979881.2</v>
      </c>
      <c r="G20" s="46">
        <v>1004995.2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22">
        <v>200000</v>
      </c>
      <c r="D22" s="19">
        <v>100000</v>
      </c>
      <c r="E22" s="19">
        <v>100000</v>
      </c>
      <c r="F22" s="22">
        <v>200000</v>
      </c>
      <c r="G22" s="27">
        <v>200000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22">
        <v>70000</v>
      </c>
      <c r="D24" s="19">
        <v>35000</v>
      </c>
      <c r="E24" s="19">
        <v>35000</v>
      </c>
      <c r="F24" s="22">
        <v>70000</v>
      </c>
      <c r="G24" s="27">
        <v>70000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22">
        <v>24000</v>
      </c>
      <c r="D26" s="19">
        <v>12000</v>
      </c>
      <c r="E26" s="19">
        <v>12000</v>
      </c>
      <c r="F26" s="22">
        <v>24000</v>
      </c>
      <c r="G26" s="27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22">
        <v>13222.22</v>
      </c>
      <c r="D33" s="19">
        <v>6611.11</v>
      </c>
      <c r="E33" s="19">
        <v>6611.11</v>
      </c>
      <c r="F33" s="22">
        <v>13222.22</v>
      </c>
      <c r="G33" s="27">
        <v>13222.22</v>
      </c>
    </row>
    <row r="34" spans="1:7" x14ac:dyDescent="0.3">
      <c r="A34" s="14" t="s">
        <v>28</v>
      </c>
      <c r="B34" s="7"/>
      <c r="C34" s="22">
        <v>10000</v>
      </c>
      <c r="D34" s="19">
        <v>5000</v>
      </c>
      <c r="E34" s="19">
        <v>5000</v>
      </c>
      <c r="F34" s="22">
        <v>10000</v>
      </c>
      <c r="G34" s="27">
        <v>10000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41">
        <v>3676747.34</v>
      </c>
      <c r="D45" s="41">
        <v>1898756.71</v>
      </c>
      <c r="E45" s="41">
        <v>1922756.71</v>
      </c>
      <c r="F45" s="41">
        <v>3821513.42</v>
      </c>
      <c r="G45" s="42">
        <v>3858153.42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55" t="s">
        <v>67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7" workbookViewId="0">
      <selection activeCell="K13" sqref="K13"/>
    </sheetView>
  </sheetViews>
  <sheetFormatPr defaultRowHeight="14.4" x14ac:dyDescent="0.3"/>
  <cols>
    <col min="1" max="1" width="58.6640625" customWidth="1"/>
    <col min="2" max="2" width="15.109375" customWidth="1"/>
    <col min="3" max="3" width="16.5546875" customWidth="1"/>
    <col min="4" max="4" width="15.109375" customWidth="1"/>
    <col min="5" max="5" width="16.6640625" customWidth="1"/>
    <col min="6" max="6" width="18.33203125" customWidth="1"/>
    <col min="7" max="7" width="18.66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73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62"/>
      <c r="D14" s="63"/>
      <c r="E14" s="63"/>
      <c r="F14" s="63"/>
      <c r="G14" s="6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60">
        <v>347868</v>
      </c>
      <c r="D16" s="60">
        <v>186036</v>
      </c>
      <c r="E16" s="60">
        <v>186036</v>
      </c>
      <c r="F16" s="60">
        <v>372072</v>
      </c>
      <c r="G16" s="61">
        <v>372072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43">
        <v>24000</v>
      </c>
      <c r="D18" s="43">
        <v>12000</v>
      </c>
      <c r="E18" s="43">
        <v>12000</v>
      </c>
      <c r="F18" s="43">
        <v>24000</v>
      </c>
      <c r="G18" s="44">
        <v>24000</v>
      </c>
    </row>
    <row r="19" spans="1:7" x14ac:dyDescent="0.3">
      <c r="A19" s="14" t="s">
        <v>45</v>
      </c>
      <c r="B19" s="8"/>
      <c r="C19" s="45">
        <v>5850</v>
      </c>
      <c r="D19" s="46">
        <v>2925</v>
      </c>
      <c r="E19" s="46">
        <v>2925</v>
      </c>
      <c r="F19" s="45">
        <v>5850</v>
      </c>
      <c r="G19" s="46">
        <v>7992</v>
      </c>
    </row>
    <row r="20" spans="1:7" x14ac:dyDescent="0.3">
      <c r="A20" s="14" t="s">
        <v>44</v>
      </c>
      <c r="B20" s="8"/>
      <c r="C20" s="45">
        <v>114752.16</v>
      </c>
      <c r="D20" s="46">
        <v>57313.32</v>
      </c>
      <c r="E20" s="46">
        <v>61313.32</v>
      </c>
      <c r="F20" s="46">
        <v>118626.64</v>
      </c>
      <c r="G20" s="46">
        <v>122661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60">
        <v>70000</v>
      </c>
      <c r="D22" s="60">
        <v>35000</v>
      </c>
      <c r="E22" s="60">
        <v>35000</v>
      </c>
      <c r="F22" s="60">
        <v>70000</v>
      </c>
      <c r="G22" s="61">
        <v>70000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60">
        <v>13118.87</v>
      </c>
      <c r="D24" s="59" t="s">
        <v>70</v>
      </c>
      <c r="E24" s="59" t="s">
        <v>70</v>
      </c>
      <c r="F24" s="60">
        <v>13118.87</v>
      </c>
      <c r="G24" s="61">
        <v>13118.87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60">
        <v>24000</v>
      </c>
      <c r="D26" s="60">
        <v>12000</v>
      </c>
      <c r="E26" s="60">
        <v>12000</v>
      </c>
      <c r="F26" s="60">
        <v>24000</v>
      </c>
      <c r="G26" s="61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44"/>
      <c r="D33" s="44"/>
      <c r="E33" s="44"/>
      <c r="F33" s="44"/>
      <c r="G33" s="46"/>
    </row>
    <row r="34" spans="1:7" x14ac:dyDescent="0.3">
      <c r="A34" s="14" t="s">
        <v>28</v>
      </c>
      <c r="B34" s="7"/>
      <c r="C34" s="43"/>
      <c r="D34" s="43"/>
      <c r="E34" s="43"/>
      <c r="F34" s="44"/>
      <c r="G34" s="44"/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64">
        <v>659589.03</v>
      </c>
      <c r="D45" s="65">
        <v>326833.755</v>
      </c>
      <c r="E45" s="65" t="s">
        <v>71</v>
      </c>
      <c r="F45" s="64">
        <v>657667.51</v>
      </c>
      <c r="G45" s="66">
        <v>663843.87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34" t="s">
        <v>72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3" workbookViewId="0">
      <selection activeCell="A12" sqref="A12:A13"/>
    </sheetView>
  </sheetViews>
  <sheetFormatPr defaultRowHeight="14.4" x14ac:dyDescent="0.3"/>
  <cols>
    <col min="1" max="1" width="57.33203125" customWidth="1"/>
    <col min="2" max="2" width="15.33203125" customWidth="1"/>
    <col min="3" max="3" width="18.5546875" customWidth="1"/>
    <col min="4" max="4" width="18.88671875" customWidth="1"/>
    <col min="5" max="5" width="18.5546875" customWidth="1"/>
    <col min="6" max="6" width="18.33203125" customWidth="1"/>
    <col min="7" max="7" width="18.1093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83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19">
        <v>1179888</v>
      </c>
      <c r="D16" s="19">
        <v>602160</v>
      </c>
      <c r="E16" s="19">
        <v>602160</v>
      </c>
      <c r="F16" s="19">
        <v>1204320</v>
      </c>
      <c r="G16" s="28">
        <v>1201608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19">
        <v>144000</v>
      </c>
      <c r="D18" s="19">
        <v>72000</v>
      </c>
      <c r="E18" s="19">
        <v>72000</v>
      </c>
      <c r="F18" s="19">
        <v>144000</v>
      </c>
      <c r="G18" s="28">
        <v>144000</v>
      </c>
    </row>
    <row r="19" spans="1:7" x14ac:dyDescent="0.3">
      <c r="A19" s="14" t="s">
        <v>45</v>
      </c>
      <c r="B19" s="8"/>
      <c r="C19" s="45">
        <v>27000</v>
      </c>
      <c r="D19" s="46">
        <v>15704.5</v>
      </c>
      <c r="E19" s="46">
        <v>15704.5</v>
      </c>
      <c r="F19" s="46">
        <v>31409</v>
      </c>
      <c r="G19" s="46">
        <v>32448</v>
      </c>
    </row>
    <row r="20" spans="1:7" x14ac:dyDescent="0.3">
      <c r="A20" s="14" t="s">
        <v>44</v>
      </c>
      <c r="B20" s="8"/>
      <c r="C20" s="45">
        <v>428234.56</v>
      </c>
      <c r="D20" s="46">
        <v>206583.2</v>
      </c>
      <c r="E20" s="46">
        <v>230583.2</v>
      </c>
      <c r="F20" s="46">
        <v>437166.4</v>
      </c>
      <c r="G20" s="46">
        <v>440461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22">
        <v>147000</v>
      </c>
      <c r="D22" s="19">
        <v>73500</v>
      </c>
      <c r="E22" s="19">
        <v>73500</v>
      </c>
      <c r="F22" s="22">
        <v>147000</v>
      </c>
      <c r="G22" s="27">
        <v>147000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22">
        <v>14000</v>
      </c>
      <c r="D24" s="19">
        <v>7000</v>
      </c>
      <c r="E24" s="19">
        <v>7000</v>
      </c>
      <c r="F24" s="22">
        <v>14000</v>
      </c>
      <c r="G24" s="27">
        <v>14000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22">
        <v>24000</v>
      </c>
      <c r="D26" s="19">
        <v>12000</v>
      </c>
      <c r="E26" s="19">
        <v>12000</v>
      </c>
      <c r="F26" s="22">
        <v>24000</v>
      </c>
      <c r="G26" s="27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22">
        <v>33025.11</v>
      </c>
      <c r="D33" s="57" t="s">
        <v>74</v>
      </c>
      <c r="E33" s="57" t="s">
        <v>74</v>
      </c>
      <c r="F33" s="22">
        <v>33025.11</v>
      </c>
      <c r="G33" s="27">
        <v>33025.11</v>
      </c>
    </row>
    <row r="34" spans="1:7" x14ac:dyDescent="0.3">
      <c r="A34" s="14" t="s">
        <v>28</v>
      </c>
      <c r="B34" s="7"/>
      <c r="C34" s="22">
        <v>6000</v>
      </c>
      <c r="D34" s="19">
        <v>3000</v>
      </c>
      <c r="E34" s="19">
        <v>3000</v>
      </c>
      <c r="F34" s="27">
        <v>6000</v>
      </c>
      <c r="G34" s="27">
        <v>6000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41">
        <v>2063147.67</v>
      </c>
      <c r="D45" s="58" t="s">
        <v>75</v>
      </c>
      <c r="E45" s="58" t="s">
        <v>76</v>
      </c>
      <c r="F45" s="41">
        <v>2070920.51</v>
      </c>
      <c r="G45" s="42">
        <v>2072542.11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34" t="s">
        <v>78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3" workbookViewId="0">
      <selection activeCell="A15" sqref="A15"/>
    </sheetView>
  </sheetViews>
  <sheetFormatPr defaultRowHeight="14.4" x14ac:dyDescent="0.3"/>
  <cols>
    <col min="1" max="1" width="56.88671875" customWidth="1"/>
    <col min="2" max="2" width="18.44140625" customWidth="1"/>
    <col min="3" max="4" width="19.44140625" customWidth="1"/>
    <col min="5" max="5" width="19.6640625" customWidth="1"/>
    <col min="6" max="7" width="19.441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82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19">
        <v>851304</v>
      </c>
      <c r="D16" s="19">
        <v>481374</v>
      </c>
      <c r="E16" s="19">
        <v>481374</v>
      </c>
      <c r="F16" s="19">
        <v>962748</v>
      </c>
      <c r="G16" s="28">
        <v>962748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43">
        <v>72000</v>
      </c>
      <c r="D18" s="43">
        <v>36000</v>
      </c>
      <c r="E18" s="43">
        <v>36000</v>
      </c>
      <c r="F18" s="43">
        <v>72000</v>
      </c>
      <c r="G18" s="44">
        <v>72000</v>
      </c>
    </row>
    <row r="19" spans="1:7" x14ac:dyDescent="0.3">
      <c r="A19" s="14" t="s">
        <v>45</v>
      </c>
      <c r="B19" s="8"/>
      <c r="C19" s="45">
        <v>14850</v>
      </c>
      <c r="D19" s="46">
        <v>8550</v>
      </c>
      <c r="E19" s="46">
        <v>8550</v>
      </c>
      <c r="F19" s="46">
        <v>17100</v>
      </c>
      <c r="G19" s="46">
        <v>21600</v>
      </c>
    </row>
    <row r="20" spans="1:7" x14ac:dyDescent="0.3">
      <c r="A20" s="14" t="s">
        <v>44</v>
      </c>
      <c r="B20" s="8"/>
      <c r="C20" s="45">
        <v>415040.48</v>
      </c>
      <c r="D20" s="46">
        <v>209706.88</v>
      </c>
      <c r="E20" s="46">
        <v>221706.88</v>
      </c>
      <c r="F20" s="46">
        <v>431413.76000000001</v>
      </c>
      <c r="G20" s="46">
        <v>449988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22">
        <v>90000</v>
      </c>
      <c r="D22" s="19">
        <v>45000</v>
      </c>
      <c r="E22" s="19">
        <v>45000</v>
      </c>
      <c r="F22" s="22">
        <v>90000</v>
      </c>
      <c r="G22" s="27">
        <v>90000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22">
        <v>20000</v>
      </c>
      <c r="D24" s="57" t="s">
        <v>79</v>
      </c>
      <c r="E24" s="57" t="s">
        <v>79</v>
      </c>
      <c r="F24" s="22">
        <v>20000</v>
      </c>
      <c r="G24" s="27">
        <v>19810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22">
        <v>24000</v>
      </c>
      <c r="D26" s="19">
        <v>12000</v>
      </c>
      <c r="E26" s="19">
        <v>12000</v>
      </c>
      <c r="F26" s="22">
        <v>24000</v>
      </c>
      <c r="G26" s="27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27">
        <v>4331.5</v>
      </c>
      <c r="D33" s="28">
        <v>2165.75</v>
      </c>
      <c r="E33" s="56">
        <v>2165.75</v>
      </c>
      <c r="F33" s="37">
        <v>4331.5</v>
      </c>
      <c r="G33" s="27">
        <v>4521.5</v>
      </c>
    </row>
    <row r="34" spans="1:7" x14ac:dyDescent="0.3">
      <c r="A34" s="14" t="s">
        <v>28</v>
      </c>
      <c r="B34" s="7"/>
      <c r="C34" s="27">
        <v>6000</v>
      </c>
      <c r="D34" s="28">
        <v>3000</v>
      </c>
      <c r="E34" s="28">
        <v>3000</v>
      </c>
      <c r="F34" s="67">
        <v>6000</v>
      </c>
      <c r="G34" s="27">
        <v>6000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41">
        <v>1557525.98</v>
      </c>
      <c r="D45" s="58" t="s">
        <v>80</v>
      </c>
      <c r="E45" s="58" t="s">
        <v>81</v>
      </c>
      <c r="F45" s="41">
        <v>1657593.26</v>
      </c>
      <c r="G45" s="42">
        <v>1680667.5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34" t="s">
        <v>77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4" workbookViewId="0">
      <selection activeCell="C38" sqref="C38:G38"/>
    </sheetView>
  </sheetViews>
  <sheetFormatPr defaultRowHeight="14.4" x14ac:dyDescent="0.3"/>
  <cols>
    <col min="1" max="1" width="56.33203125" customWidth="1"/>
    <col min="2" max="2" width="17.33203125" customWidth="1"/>
    <col min="3" max="3" width="18" customWidth="1"/>
    <col min="4" max="4" width="20" customWidth="1"/>
    <col min="5" max="5" width="20.88671875" customWidth="1"/>
    <col min="6" max="6" width="17.6640625" customWidth="1"/>
    <col min="7" max="7" width="19.441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10" t="s">
        <v>43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74" t="s">
        <v>4</v>
      </c>
      <c r="B12" s="76" t="s">
        <v>5</v>
      </c>
      <c r="C12" s="74" t="s">
        <v>6</v>
      </c>
      <c r="D12" s="78" t="s">
        <v>7</v>
      </c>
      <c r="E12" s="79"/>
      <c r="F12" s="80"/>
      <c r="G12" s="74" t="s">
        <v>8</v>
      </c>
    </row>
    <row r="13" spans="1:7" ht="43.2" x14ac:dyDescent="0.3">
      <c r="A13" s="75"/>
      <c r="B13" s="77"/>
      <c r="C13" s="75"/>
      <c r="D13" s="11" t="s">
        <v>9</v>
      </c>
      <c r="E13" s="11" t="s">
        <v>10</v>
      </c>
      <c r="F13" s="12" t="s">
        <v>11</v>
      </c>
      <c r="G13" s="75"/>
    </row>
    <row r="14" spans="1:7" x14ac:dyDescent="0.3">
      <c r="A14" s="13" t="s">
        <v>12</v>
      </c>
      <c r="B14" s="8"/>
      <c r="C14" s="5"/>
      <c r="D14" s="7"/>
      <c r="E14" s="7"/>
      <c r="F14" s="7"/>
      <c r="G14" s="7"/>
    </row>
    <row r="15" spans="1:7" x14ac:dyDescent="0.3">
      <c r="A15" s="14" t="s">
        <v>13</v>
      </c>
      <c r="B15" s="8"/>
      <c r="C15" s="19"/>
      <c r="D15" s="19"/>
      <c r="E15" s="19"/>
      <c r="F15" s="19"/>
      <c r="G15" s="21"/>
    </row>
    <row r="16" spans="1:7" x14ac:dyDescent="0.3">
      <c r="A16" s="14" t="s">
        <v>47</v>
      </c>
      <c r="B16" s="8"/>
      <c r="C16" s="19">
        <v>1273548</v>
      </c>
      <c r="D16" s="19">
        <v>726606</v>
      </c>
      <c r="E16" s="19">
        <v>726606</v>
      </c>
      <c r="F16" s="19">
        <v>1453212</v>
      </c>
      <c r="G16" s="21">
        <v>1419648</v>
      </c>
    </row>
    <row r="17" spans="1:7" x14ac:dyDescent="0.3">
      <c r="A17" s="14" t="s">
        <v>14</v>
      </c>
      <c r="B17" s="8"/>
      <c r="C17" s="5"/>
      <c r="D17" s="7"/>
      <c r="E17" s="7"/>
      <c r="F17" s="7"/>
      <c r="G17" s="21"/>
    </row>
    <row r="18" spans="1:7" x14ac:dyDescent="0.3">
      <c r="A18" s="14" t="s">
        <v>46</v>
      </c>
      <c r="B18" s="8"/>
      <c r="C18" s="19">
        <v>72000</v>
      </c>
      <c r="D18" s="19">
        <v>36000</v>
      </c>
      <c r="E18" s="19">
        <v>36000</v>
      </c>
      <c r="F18" s="19">
        <v>72000</v>
      </c>
      <c r="G18" s="21">
        <v>72000</v>
      </c>
    </row>
    <row r="19" spans="1:7" x14ac:dyDescent="0.3">
      <c r="A19" s="14" t="s">
        <v>45</v>
      </c>
      <c r="B19" s="8"/>
      <c r="C19" s="20">
        <v>16500</v>
      </c>
      <c r="D19" s="21">
        <v>9649.5</v>
      </c>
      <c r="E19" s="21">
        <v>9649.5</v>
      </c>
      <c r="F19" s="21">
        <v>19299</v>
      </c>
      <c r="G19" s="21">
        <v>24012</v>
      </c>
    </row>
    <row r="20" spans="1:7" x14ac:dyDescent="0.3">
      <c r="A20" s="14" t="s">
        <v>44</v>
      </c>
      <c r="B20" s="8"/>
      <c r="C20" s="20">
        <v>561283.76</v>
      </c>
      <c r="D20" s="21">
        <v>286921.71999999997</v>
      </c>
      <c r="E20" s="21">
        <v>298921.71999999997</v>
      </c>
      <c r="F20" s="21">
        <v>585843.43999999994</v>
      </c>
      <c r="G20" s="21">
        <v>606166</v>
      </c>
    </row>
    <row r="21" spans="1:7" x14ac:dyDescent="0.3">
      <c r="A21" s="14" t="s">
        <v>15</v>
      </c>
      <c r="B21" s="8"/>
      <c r="C21" s="20"/>
      <c r="D21" s="21"/>
      <c r="E21" s="21"/>
      <c r="F21" s="21"/>
      <c r="G21" s="21"/>
    </row>
    <row r="22" spans="1:7" x14ac:dyDescent="0.3">
      <c r="A22" s="14" t="s">
        <v>16</v>
      </c>
      <c r="B22" s="8"/>
      <c r="C22" s="22">
        <v>860000</v>
      </c>
      <c r="D22" s="22">
        <v>430000</v>
      </c>
      <c r="E22" s="22">
        <v>430000</v>
      </c>
      <c r="F22" s="22">
        <v>860000</v>
      </c>
      <c r="G22" s="21">
        <v>778000</v>
      </c>
    </row>
    <row r="23" spans="1:7" x14ac:dyDescent="0.3">
      <c r="A23" s="14" t="s">
        <v>17</v>
      </c>
      <c r="B23" s="8"/>
      <c r="C23" s="20"/>
      <c r="D23" s="21"/>
      <c r="E23" s="21"/>
      <c r="F23" s="21"/>
      <c r="G23" s="21"/>
    </row>
    <row r="24" spans="1:7" x14ac:dyDescent="0.3">
      <c r="A24" s="14" t="s">
        <v>18</v>
      </c>
      <c r="B24" s="8"/>
      <c r="C24" s="22">
        <v>644175.72</v>
      </c>
      <c r="D24" s="22">
        <v>322087.86</v>
      </c>
      <c r="E24" s="22">
        <v>322087.86</v>
      </c>
      <c r="F24" s="22">
        <v>644175.72</v>
      </c>
      <c r="G24" s="21">
        <v>726175.72</v>
      </c>
    </row>
    <row r="25" spans="1:7" x14ac:dyDescent="0.3">
      <c r="A25" s="14" t="s">
        <v>19</v>
      </c>
      <c r="B25" s="8"/>
      <c r="C25" s="20"/>
      <c r="D25" s="21"/>
      <c r="E25" s="21"/>
      <c r="F25" s="21"/>
      <c r="G25" s="21"/>
    </row>
    <row r="26" spans="1:7" x14ac:dyDescent="0.3">
      <c r="A26" s="14" t="s">
        <v>20</v>
      </c>
      <c r="B26" s="8"/>
      <c r="C26" s="20">
        <v>50500</v>
      </c>
      <c r="D26" s="21">
        <v>25250</v>
      </c>
      <c r="E26" s="21">
        <v>25250</v>
      </c>
      <c r="F26" s="21">
        <v>50500</v>
      </c>
      <c r="G26" s="21">
        <v>50500</v>
      </c>
    </row>
    <row r="27" spans="1:7" x14ac:dyDescent="0.3">
      <c r="A27" s="14" t="s">
        <v>21</v>
      </c>
      <c r="B27" s="8"/>
      <c r="C27" s="20">
        <v>35000</v>
      </c>
      <c r="D27" s="21">
        <v>17500</v>
      </c>
      <c r="E27" s="21">
        <v>17500</v>
      </c>
      <c r="F27" s="21">
        <v>35000</v>
      </c>
      <c r="G27" s="21">
        <v>35000</v>
      </c>
    </row>
    <row r="28" spans="1:7" x14ac:dyDescent="0.3">
      <c r="A28" s="14" t="s">
        <v>22</v>
      </c>
      <c r="B28" s="8"/>
      <c r="C28" s="20">
        <v>50000</v>
      </c>
      <c r="D28" s="21">
        <v>25000</v>
      </c>
      <c r="E28" s="21">
        <v>25000</v>
      </c>
      <c r="F28" s="21">
        <v>50000</v>
      </c>
      <c r="G28" s="21">
        <v>50000</v>
      </c>
    </row>
    <row r="29" spans="1:7" x14ac:dyDescent="0.3">
      <c r="A29" s="14" t="s">
        <v>23</v>
      </c>
      <c r="B29" s="8"/>
      <c r="C29" s="20"/>
      <c r="D29" s="21"/>
      <c r="E29" s="21"/>
      <c r="F29" s="21"/>
      <c r="G29" s="21"/>
    </row>
    <row r="30" spans="1:7" x14ac:dyDescent="0.3">
      <c r="A30" s="14" t="s">
        <v>24</v>
      </c>
      <c r="B30" s="8"/>
      <c r="C30" s="20"/>
      <c r="D30" s="21"/>
      <c r="E30" s="21"/>
      <c r="F30" s="21"/>
      <c r="G30" s="21"/>
    </row>
    <row r="31" spans="1:7" x14ac:dyDescent="0.3">
      <c r="A31" s="14" t="s">
        <v>25</v>
      </c>
      <c r="B31" s="8"/>
      <c r="C31" s="20"/>
      <c r="D31" s="21"/>
      <c r="E31" s="21"/>
      <c r="F31" s="21"/>
      <c r="G31" s="21"/>
    </row>
    <row r="32" spans="1:7" x14ac:dyDescent="0.3">
      <c r="A32" s="14" t="s">
        <v>26</v>
      </c>
      <c r="B32" s="8"/>
      <c r="C32" s="20">
        <v>180000</v>
      </c>
      <c r="D32" s="21">
        <v>90000</v>
      </c>
      <c r="E32" s="21">
        <v>90000</v>
      </c>
      <c r="F32" s="20">
        <v>180000</v>
      </c>
      <c r="G32" s="26">
        <v>180000</v>
      </c>
    </row>
    <row r="33" spans="1:7" x14ac:dyDescent="0.3">
      <c r="A33" s="14" t="s">
        <v>27</v>
      </c>
      <c r="B33" s="8"/>
      <c r="C33" s="20">
        <v>420000</v>
      </c>
      <c r="D33" s="21">
        <v>210000</v>
      </c>
      <c r="E33" s="21">
        <v>210000</v>
      </c>
      <c r="F33" s="21">
        <v>420000</v>
      </c>
      <c r="G33" s="21">
        <v>420000</v>
      </c>
    </row>
    <row r="34" spans="1:7" x14ac:dyDescent="0.3">
      <c r="A34" s="14" t="s">
        <v>28</v>
      </c>
      <c r="B34" s="8"/>
      <c r="C34" s="22">
        <v>460000</v>
      </c>
      <c r="D34" s="22">
        <v>230000</v>
      </c>
      <c r="E34" s="22">
        <v>230000</v>
      </c>
      <c r="F34" s="22">
        <v>460000</v>
      </c>
      <c r="G34" s="27">
        <v>460000</v>
      </c>
    </row>
    <row r="35" spans="1:7" x14ac:dyDescent="0.3">
      <c r="A35" s="14" t="s">
        <v>29</v>
      </c>
      <c r="B35" s="8"/>
      <c r="C35" s="20"/>
      <c r="D35" s="21"/>
      <c r="E35" s="21"/>
      <c r="F35" s="21"/>
      <c r="G35" s="21"/>
    </row>
    <row r="36" spans="1:7" x14ac:dyDescent="0.3">
      <c r="A36" s="14" t="s">
        <v>30</v>
      </c>
      <c r="B36" s="8"/>
      <c r="C36" s="20"/>
      <c r="D36" s="21"/>
      <c r="E36" s="21"/>
      <c r="F36" s="21"/>
      <c r="G36" s="21"/>
    </row>
    <row r="37" spans="1:7" x14ac:dyDescent="0.3">
      <c r="A37" s="14" t="s">
        <v>31</v>
      </c>
      <c r="B37" s="8"/>
      <c r="C37" s="20"/>
      <c r="D37" s="21"/>
      <c r="E37" s="21"/>
      <c r="F37" s="21"/>
      <c r="G37" s="21"/>
    </row>
    <row r="38" spans="1:7" x14ac:dyDescent="0.3">
      <c r="A38" s="14" t="s">
        <v>49</v>
      </c>
      <c r="B38" s="8"/>
      <c r="C38" s="20"/>
      <c r="D38" s="21"/>
      <c r="E38" s="21"/>
      <c r="F38" s="21"/>
      <c r="G38" s="21"/>
    </row>
    <row r="39" spans="1:7" x14ac:dyDescent="0.3">
      <c r="A39" s="14" t="s">
        <v>32</v>
      </c>
      <c r="B39" s="8"/>
      <c r="C39" s="20"/>
      <c r="D39" s="21"/>
      <c r="E39" s="21"/>
      <c r="F39" s="21"/>
      <c r="G39" s="21"/>
    </row>
    <row r="40" spans="1:7" x14ac:dyDescent="0.3">
      <c r="A40" s="14" t="s">
        <v>33</v>
      </c>
      <c r="B40" s="8"/>
      <c r="C40" s="20">
        <v>80000</v>
      </c>
      <c r="D40" s="21">
        <v>20000</v>
      </c>
      <c r="E40" s="21">
        <v>20000</v>
      </c>
      <c r="F40" s="21">
        <v>40000</v>
      </c>
      <c r="G40" s="21">
        <v>40000</v>
      </c>
    </row>
    <row r="41" spans="1:7" x14ac:dyDescent="0.3">
      <c r="A41" s="14" t="s">
        <v>34</v>
      </c>
      <c r="B41" s="8"/>
      <c r="C41" s="20"/>
      <c r="D41" s="21"/>
      <c r="E41" s="21"/>
      <c r="F41" s="21"/>
      <c r="G41" s="21"/>
    </row>
    <row r="42" spans="1:7" x14ac:dyDescent="0.3">
      <c r="A42" s="14" t="s">
        <v>35</v>
      </c>
      <c r="B42" s="8"/>
      <c r="C42" s="20"/>
      <c r="D42" s="21"/>
      <c r="E42" s="21"/>
      <c r="F42" s="21"/>
      <c r="G42" s="21"/>
    </row>
    <row r="43" spans="1:7" x14ac:dyDescent="0.3">
      <c r="A43" s="14" t="s">
        <v>36</v>
      </c>
      <c r="B43" s="8"/>
      <c r="C43" s="20"/>
      <c r="D43" s="21"/>
      <c r="E43" s="21"/>
      <c r="F43" s="21"/>
      <c r="G43" s="21"/>
    </row>
    <row r="44" spans="1:7" x14ac:dyDescent="0.3">
      <c r="A44" s="14" t="s">
        <v>37</v>
      </c>
      <c r="B44" s="8"/>
      <c r="C44" s="20"/>
      <c r="D44" s="21"/>
      <c r="E44" s="21"/>
      <c r="F44" s="21"/>
      <c r="G44" s="21"/>
    </row>
    <row r="45" spans="1:7" x14ac:dyDescent="0.3">
      <c r="A45" s="15" t="s">
        <v>38</v>
      </c>
      <c r="B45" s="9"/>
      <c r="C45" s="23">
        <v>4703007.4800000004</v>
      </c>
      <c r="D45" s="24">
        <v>2429015.08</v>
      </c>
      <c r="E45" s="24">
        <v>2429015.08</v>
      </c>
      <c r="F45" s="24">
        <v>4870030.16</v>
      </c>
      <c r="G45" s="24">
        <v>4861501.72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16"/>
      <c r="B50" s="16"/>
      <c r="C50" s="17"/>
      <c r="D50" s="17"/>
      <c r="E50" s="16"/>
      <c r="F50" s="17"/>
      <c r="G50" s="17"/>
    </row>
    <row r="51" spans="1:7" ht="28.8" x14ac:dyDescent="0.3">
      <c r="A51" s="25" t="s">
        <v>50</v>
      </c>
      <c r="B51" s="70" t="s">
        <v>51</v>
      </c>
      <c r="C51" s="70"/>
      <c r="D51" s="70"/>
      <c r="E51" s="70" t="s">
        <v>52</v>
      </c>
      <c r="F51" s="70"/>
      <c r="G51" s="70"/>
    </row>
    <row r="52" spans="1:7" x14ac:dyDescent="0.3">
      <c r="A52" s="18"/>
      <c r="B52" s="18"/>
      <c r="C52" s="18"/>
      <c r="D52" s="18"/>
      <c r="E52" s="18"/>
      <c r="F52" s="18"/>
      <c r="G52" s="18"/>
    </row>
  </sheetData>
  <mergeCells count="9">
    <mergeCell ref="B51:D51"/>
    <mergeCell ref="E51:G51"/>
    <mergeCell ref="B7:E7"/>
    <mergeCell ref="B8:E8"/>
    <mergeCell ref="A12:A13"/>
    <mergeCell ref="B12:B13"/>
    <mergeCell ref="C12:C13"/>
    <mergeCell ref="D12:F12"/>
    <mergeCell ref="G12:G13"/>
  </mergeCells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54" sqref="A54"/>
    </sheetView>
  </sheetViews>
  <sheetFormatPr defaultRowHeight="14.4" x14ac:dyDescent="0.3"/>
  <cols>
    <col min="1" max="1" width="57.44140625" customWidth="1"/>
    <col min="2" max="2" width="14.44140625" customWidth="1"/>
    <col min="3" max="3" width="16.6640625" customWidth="1"/>
    <col min="4" max="4" width="17.109375" customWidth="1"/>
    <col min="5" max="5" width="20" customWidth="1"/>
    <col min="6" max="6" width="20.88671875" customWidth="1"/>
    <col min="7" max="7" width="20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53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19"/>
      <c r="D15" s="19"/>
      <c r="E15" s="19"/>
      <c r="F15" s="19"/>
      <c r="G15" s="21"/>
    </row>
    <row r="16" spans="1:7" x14ac:dyDescent="0.3">
      <c r="A16" s="14" t="s">
        <v>47</v>
      </c>
      <c r="B16" s="8"/>
      <c r="C16" s="19">
        <v>702852</v>
      </c>
      <c r="D16" s="19">
        <v>405870</v>
      </c>
      <c r="E16" s="19">
        <v>405870</v>
      </c>
      <c r="F16" s="19">
        <v>811740</v>
      </c>
      <c r="G16" s="28">
        <v>798696</v>
      </c>
    </row>
    <row r="17" spans="1:7" x14ac:dyDescent="0.3">
      <c r="A17" s="14" t="s">
        <v>14</v>
      </c>
      <c r="B17" s="8"/>
      <c r="C17" s="5"/>
      <c r="D17" s="7"/>
      <c r="E17" s="7"/>
      <c r="F17" s="7"/>
      <c r="G17" s="21"/>
    </row>
    <row r="18" spans="1:7" x14ac:dyDescent="0.3">
      <c r="A18" s="14" t="s">
        <v>46</v>
      </c>
      <c r="B18" s="8"/>
      <c r="C18" s="19">
        <v>24000</v>
      </c>
      <c r="D18" s="19">
        <v>12000</v>
      </c>
      <c r="E18" s="19">
        <v>12000</v>
      </c>
      <c r="F18" s="19">
        <v>24000</v>
      </c>
      <c r="G18" s="28">
        <v>24000</v>
      </c>
    </row>
    <row r="19" spans="1:7" x14ac:dyDescent="0.3">
      <c r="A19" s="14" t="s">
        <v>45</v>
      </c>
      <c r="B19" s="8"/>
      <c r="C19" s="20">
        <v>7650</v>
      </c>
      <c r="D19" s="21">
        <v>4500</v>
      </c>
      <c r="E19" s="21">
        <v>4500</v>
      </c>
      <c r="F19" s="21">
        <v>9000</v>
      </c>
      <c r="G19" s="21">
        <v>13200</v>
      </c>
    </row>
    <row r="20" spans="1:7" x14ac:dyDescent="0.3">
      <c r="A20" s="14" t="s">
        <v>44</v>
      </c>
      <c r="B20" s="8"/>
      <c r="C20" s="20">
        <v>359284.24</v>
      </c>
      <c r="D20" s="21">
        <v>184675.4</v>
      </c>
      <c r="E20" s="21">
        <v>188675.4</v>
      </c>
      <c r="F20" s="21">
        <v>373350.8</v>
      </c>
      <c r="G20" s="21">
        <v>387760</v>
      </c>
    </row>
    <row r="21" spans="1:7" x14ac:dyDescent="0.3">
      <c r="A21" s="14" t="s">
        <v>15</v>
      </c>
      <c r="B21" s="8"/>
      <c r="C21" s="20"/>
      <c r="D21" s="21"/>
      <c r="E21" s="21"/>
      <c r="F21" s="21"/>
      <c r="G21" s="21"/>
    </row>
    <row r="22" spans="1:7" x14ac:dyDescent="0.3">
      <c r="A22" s="14" t="s">
        <v>16</v>
      </c>
      <c r="B22" s="8"/>
      <c r="C22" s="22">
        <v>200000</v>
      </c>
      <c r="D22" s="22">
        <v>50000</v>
      </c>
      <c r="E22" s="22">
        <v>50000</v>
      </c>
      <c r="F22" s="22">
        <v>100000</v>
      </c>
      <c r="G22" s="27">
        <v>100000</v>
      </c>
    </row>
    <row r="23" spans="1:7" x14ac:dyDescent="0.3">
      <c r="A23" s="14" t="s">
        <v>17</v>
      </c>
      <c r="B23" s="8"/>
      <c r="C23" s="20"/>
      <c r="D23" s="21"/>
      <c r="E23" s="21"/>
      <c r="F23" s="21"/>
      <c r="G23" s="21"/>
    </row>
    <row r="24" spans="1:7" x14ac:dyDescent="0.3">
      <c r="A24" s="14" t="s">
        <v>18</v>
      </c>
      <c r="B24" s="8"/>
      <c r="C24" s="22"/>
      <c r="D24" s="22"/>
      <c r="E24" s="22"/>
      <c r="F24" s="22"/>
      <c r="G24" s="21"/>
    </row>
    <row r="25" spans="1:7" x14ac:dyDescent="0.3">
      <c r="A25" s="14" t="s">
        <v>19</v>
      </c>
      <c r="B25" s="8"/>
      <c r="C25" s="20"/>
      <c r="D25" s="21"/>
      <c r="E25" s="21"/>
      <c r="F25" s="21"/>
      <c r="G25" s="21"/>
    </row>
    <row r="26" spans="1:7" x14ac:dyDescent="0.3">
      <c r="A26" s="14" t="s">
        <v>20</v>
      </c>
      <c r="B26" s="8"/>
      <c r="C26" s="20">
        <v>24000</v>
      </c>
      <c r="D26" s="21">
        <v>12000</v>
      </c>
      <c r="E26" s="21">
        <v>12000</v>
      </c>
      <c r="F26" s="21">
        <v>24000</v>
      </c>
      <c r="G26" s="21">
        <v>24000</v>
      </c>
    </row>
    <row r="27" spans="1:7" x14ac:dyDescent="0.3">
      <c r="A27" s="14" t="s">
        <v>21</v>
      </c>
      <c r="B27" s="8"/>
      <c r="C27" s="20">
        <v>5000</v>
      </c>
      <c r="D27" s="21">
        <v>2500</v>
      </c>
      <c r="E27" s="21">
        <v>2500</v>
      </c>
      <c r="F27" s="21">
        <v>5000</v>
      </c>
      <c r="G27" s="21">
        <v>5000</v>
      </c>
    </row>
    <row r="28" spans="1:7" x14ac:dyDescent="0.3">
      <c r="A28" s="14" t="s">
        <v>22</v>
      </c>
      <c r="B28" s="8"/>
      <c r="C28" s="20"/>
      <c r="D28" s="21"/>
      <c r="E28" s="21"/>
      <c r="F28" s="21"/>
      <c r="G28" s="21"/>
    </row>
    <row r="29" spans="1:7" x14ac:dyDescent="0.3">
      <c r="A29" s="14" t="s">
        <v>23</v>
      </c>
      <c r="B29" s="8"/>
      <c r="C29" s="20"/>
      <c r="D29" s="21"/>
      <c r="E29" s="21"/>
      <c r="F29" s="21"/>
      <c r="G29" s="21"/>
    </row>
    <row r="30" spans="1:7" x14ac:dyDescent="0.3">
      <c r="A30" s="14" t="s">
        <v>24</v>
      </c>
      <c r="B30" s="8"/>
      <c r="C30" s="20"/>
      <c r="D30" s="21"/>
      <c r="E30" s="21"/>
      <c r="F30" s="21"/>
      <c r="G30" s="21"/>
    </row>
    <row r="31" spans="1:7" x14ac:dyDescent="0.3">
      <c r="A31" s="14" t="s">
        <v>25</v>
      </c>
      <c r="B31" s="8"/>
      <c r="C31" s="20"/>
      <c r="D31" s="21"/>
      <c r="E31" s="21"/>
      <c r="F31" s="21"/>
      <c r="G31" s="21"/>
    </row>
    <row r="32" spans="1:7" x14ac:dyDescent="0.3">
      <c r="A32" s="14" t="s">
        <v>26</v>
      </c>
      <c r="B32" s="8"/>
      <c r="C32" s="20"/>
      <c r="D32" s="21"/>
      <c r="E32" s="21"/>
      <c r="F32" s="21"/>
      <c r="G32" s="26"/>
    </row>
    <row r="33" spans="1:7" x14ac:dyDescent="0.3">
      <c r="A33" s="14" t="s">
        <v>27</v>
      </c>
      <c r="B33" s="8"/>
      <c r="C33" s="20">
        <v>109832.7</v>
      </c>
      <c r="D33" s="21">
        <v>104916.35</v>
      </c>
      <c r="E33" s="21">
        <v>104916.35</v>
      </c>
      <c r="F33" s="21">
        <v>209832.7</v>
      </c>
      <c r="G33" s="21">
        <v>209832.7</v>
      </c>
    </row>
    <row r="34" spans="1:7" x14ac:dyDescent="0.3">
      <c r="A34" s="14" t="s">
        <v>28</v>
      </c>
      <c r="B34" s="8"/>
      <c r="C34" s="22"/>
      <c r="D34" s="22"/>
      <c r="E34" s="22"/>
      <c r="F34" s="22"/>
      <c r="G34" s="27"/>
    </row>
    <row r="35" spans="1:7" x14ac:dyDescent="0.3">
      <c r="A35" s="14" t="s">
        <v>29</v>
      </c>
      <c r="B35" s="8"/>
      <c r="C35" s="20"/>
      <c r="D35" s="21"/>
      <c r="E35" s="21"/>
      <c r="F35" s="21"/>
      <c r="G35" s="21"/>
    </row>
    <row r="36" spans="1:7" x14ac:dyDescent="0.3">
      <c r="A36" s="14" t="s">
        <v>30</v>
      </c>
      <c r="B36" s="8"/>
      <c r="C36" s="20"/>
      <c r="D36" s="21"/>
      <c r="E36" s="21"/>
      <c r="F36" s="21"/>
      <c r="G36" s="21"/>
    </row>
    <row r="37" spans="1:7" x14ac:dyDescent="0.3">
      <c r="A37" s="14" t="s">
        <v>31</v>
      </c>
      <c r="B37" s="8"/>
      <c r="C37" s="20"/>
      <c r="D37" s="21"/>
      <c r="E37" s="21"/>
      <c r="F37" s="21"/>
      <c r="G37" s="21"/>
    </row>
    <row r="38" spans="1:7" x14ac:dyDescent="0.3">
      <c r="A38" s="14" t="s">
        <v>49</v>
      </c>
      <c r="B38" s="8"/>
      <c r="C38" s="20"/>
      <c r="D38" s="21"/>
      <c r="E38" s="21"/>
      <c r="F38" s="21"/>
      <c r="G38" s="21"/>
    </row>
    <row r="39" spans="1:7" x14ac:dyDescent="0.3">
      <c r="A39" s="14" t="s">
        <v>32</v>
      </c>
      <c r="B39" s="8"/>
      <c r="C39" s="20"/>
      <c r="D39" s="21"/>
      <c r="E39" s="21"/>
      <c r="F39" s="21"/>
      <c r="G39" s="21"/>
    </row>
    <row r="40" spans="1:7" x14ac:dyDescent="0.3">
      <c r="A40" s="14" t="s">
        <v>33</v>
      </c>
      <c r="B40" s="8"/>
      <c r="C40" s="20">
        <v>60000</v>
      </c>
      <c r="D40" s="21">
        <v>15000</v>
      </c>
      <c r="E40" s="21">
        <v>15000</v>
      </c>
      <c r="F40" s="21">
        <v>30000</v>
      </c>
      <c r="G40" s="21">
        <v>30000</v>
      </c>
    </row>
    <row r="41" spans="1:7" x14ac:dyDescent="0.3">
      <c r="A41" s="14" t="s">
        <v>34</v>
      </c>
      <c r="B41" s="8"/>
      <c r="C41" s="20"/>
      <c r="D41" s="21"/>
      <c r="E41" s="21"/>
      <c r="F41" s="21"/>
      <c r="G41" s="21"/>
    </row>
    <row r="42" spans="1:7" x14ac:dyDescent="0.3">
      <c r="A42" s="14" t="s">
        <v>35</v>
      </c>
      <c r="B42" s="8"/>
      <c r="C42" s="20"/>
      <c r="D42" s="21"/>
      <c r="E42" s="21"/>
      <c r="F42" s="21"/>
      <c r="G42" s="21"/>
    </row>
    <row r="43" spans="1:7" x14ac:dyDescent="0.3">
      <c r="A43" s="14" t="s">
        <v>36</v>
      </c>
      <c r="B43" s="8"/>
      <c r="C43" s="20"/>
      <c r="D43" s="21"/>
      <c r="E43" s="21"/>
      <c r="F43" s="21"/>
      <c r="G43" s="21"/>
    </row>
    <row r="44" spans="1:7" x14ac:dyDescent="0.3">
      <c r="A44" s="14" t="s">
        <v>37</v>
      </c>
      <c r="B44" s="8"/>
      <c r="C44" s="20"/>
      <c r="D44" s="21"/>
      <c r="E44" s="21"/>
      <c r="F44" s="21"/>
      <c r="G44" s="21"/>
    </row>
    <row r="45" spans="1:7" x14ac:dyDescent="0.3">
      <c r="A45" s="15" t="s">
        <v>38</v>
      </c>
      <c r="B45" s="9"/>
      <c r="C45" s="23">
        <v>1492618.94</v>
      </c>
      <c r="D45" s="24">
        <v>791461.75</v>
      </c>
      <c r="E45" s="24">
        <v>795461.75</v>
      </c>
      <c r="F45" s="24">
        <v>1586923.5</v>
      </c>
      <c r="G45" s="24">
        <v>1592488.7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16"/>
      <c r="B50" s="16"/>
      <c r="C50" s="17"/>
      <c r="D50" s="17"/>
      <c r="E50" s="16"/>
      <c r="F50" s="17"/>
      <c r="G50" s="17"/>
    </row>
    <row r="51" spans="1:7" ht="33.75" customHeight="1" x14ac:dyDescent="0.3">
      <c r="A51" s="25" t="s">
        <v>54</v>
      </c>
      <c r="B51" s="70" t="s">
        <v>51</v>
      </c>
      <c r="C51" s="70"/>
      <c r="D51" s="70"/>
      <c r="E51" s="70" t="s">
        <v>52</v>
      </c>
      <c r="F51" s="70"/>
      <c r="G51" s="70"/>
    </row>
  </sheetData>
  <mergeCells count="9">
    <mergeCell ref="B51:D51"/>
    <mergeCell ref="E51:G51"/>
    <mergeCell ref="B7:E7"/>
    <mergeCell ref="B8:E8"/>
    <mergeCell ref="A12:A13"/>
    <mergeCell ref="B12:B13"/>
    <mergeCell ref="C12:C13"/>
    <mergeCell ref="D12:F12"/>
    <mergeCell ref="G12:G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zoomScale="86" zoomScaleNormal="86" workbookViewId="0">
      <selection activeCell="E52" sqref="A1:G52"/>
    </sheetView>
  </sheetViews>
  <sheetFormatPr defaultRowHeight="14.4" x14ac:dyDescent="0.3"/>
  <cols>
    <col min="1" max="1" width="56.88671875" customWidth="1"/>
    <col min="2" max="2" width="11.109375" customWidth="1"/>
    <col min="3" max="3" width="20" customWidth="1"/>
    <col min="4" max="4" width="16.109375" customWidth="1"/>
    <col min="5" max="5" width="15.88671875" customWidth="1"/>
    <col min="6" max="6" width="15" customWidth="1"/>
    <col min="7" max="7" width="17.88671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55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19"/>
      <c r="D15" s="19"/>
      <c r="E15" s="19"/>
      <c r="F15" s="19"/>
      <c r="G15" s="21"/>
    </row>
    <row r="16" spans="1:7" x14ac:dyDescent="0.3">
      <c r="A16" s="14" t="s">
        <v>47</v>
      </c>
      <c r="B16" s="8"/>
      <c r="C16" s="19">
        <v>6886596</v>
      </c>
      <c r="D16" s="19">
        <v>3924072</v>
      </c>
      <c r="E16" s="19">
        <v>3924072</v>
      </c>
      <c r="F16" s="19">
        <v>7848144</v>
      </c>
      <c r="G16" s="28">
        <v>7859772</v>
      </c>
    </row>
    <row r="17" spans="1:7" x14ac:dyDescent="0.3">
      <c r="A17" s="14" t="s">
        <v>14</v>
      </c>
      <c r="B17" s="8"/>
      <c r="C17" s="19"/>
      <c r="D17" s="19"/>
      <c r="E17" s="19"/>
      <c r="F17" s="19"/>
      <c r="G17" s="28"/>
    </row>
    <row r="18" spans="1:7" x14ac:dyDescent="0.3">
      <c r="A18" s="14" t="s">
        <v>46</v>
      </c>
      <c r="B18" s="8"/>
      <c r="C18" s="19">
        <v>264000</v>
      </c>
      <c r="D18" s="19">
        <v>132000</v>
      </c>
      <c r="E18" s="19">
        <v>132000</v>
      </c>
      <c r="F18" s="19">
        <v>264000</v>
      </c>
      <c r="G18" s="28">
        <v>264000</v>
      </c>
    </row>
    <row r="19" spans="1:7" x14ac:dyDescent="0.3">
      <c r="A19" s="14" t="s">
        <v>45</v>
      </c>
      <c r="B19" s="8"/>
      <c r="C19" s="20">
        <v>84150</v>
      </c>
      <c r="D19" s="21">
        <v>49500</v>
      </c>
      <c r="E19" s="21">
        <v>49500</v>
      </c>
      <c r="F19" s="21">
        <v>99000</v>
      </c>
      <c r="G19" s="21">
        <v>143400</v>
      </c>
    </row>
    <row r="20" spans="1:7" x14ac:dyDescent="0.3">
      <c r="A20" s="14" t="s">
        <v>44</v>
      </c>
      <c r="B20" s="8"/>
      <c r="C20" s="20">
        <v>3525157.52</v>
      </c>
      <c r="D20" s="21">
        <v>1803775.96</v>
      </c>
      <c r="E20" s="21">
        <v>1847775.96</v>
      </c>
      <c r="F20" s="21">
        <v>3651551.92</v>
      </c>
      <c r="G20" s="21">
        <v>3815135</v>
      </c>
    </row>
    <row r="21" spans="1:7" x14ac:dyDescent="0.3">
      <c r="A21" s="14" t="s">
        <v>15</v>
      </c>
      <c r="B21" s="8"/>
      <c r="C21" s="20"/>
      <c r="D21" s="21"/>
      <c r="E21" s="21"/>
      <c r="F21" s="21"/>
      <c r="G21" s="21"/>
    </row>
    <row r="22" spans="1:7" x14ac:dyDescent="0.3">
      <c r="A22" s="14" t="s">
        <v>16</v>
      </c>
      <c r="B22" s="8"/>
      <c r="C22" s="22">
        <v>990000</v>
      </c>
      <c r="D22" s="22">
        <v>495000</v>
      </c>
      <c r="E22" s="22">
        <v>495000</v>
      </c>
      <c r="F22" s="22">
        <v>990000</v>
      </c>
      <c r="G22" s="27">
        <v>990000</v>
      </c>
    </row>
    <row r="23" spans="1:7" x14ac:dyDescent="0.3">
      <c r="A23" s="14" t="s">
        <v>17</v>
      </c>
      <c r="B23" s="8"/>
      <c r="C23" s="22">
        <v>84000</v>
      </c>
      <c r="D23" s="19">
        <v>42000</v>
      </c>
      <c r="E23" s="19">
        <v>42000</v>
      </c>
      <c r="F23" s="27">
        <v>84000</v>
      </c>
      <c r="G23" s="27">
        <v>70866.66</v>
      </c>
    </row>
    <row r="24" spans="1:7" x14ac:dyDescent="0.3">
      <c r="A24" s="14" t="s">
        <v>18</v>
      </c>
      <c r="B24" s="8"/>
      <c r="C24" s="22">
        <v>55000</v>
      </c>
      <c r="D24" s="19">
        <v>27500</v>
      </c>
      <c r="E24" s="19">
        <v>27500</v>
      </c>
      <c r="F24" s="27">
        <v>55000</v>
      </c>
      <c r="G24" s="27">
        <v>55000</v>
      </c>
    </row>
    <row r="25" spans="1:7" x14ac:dyDescent="0.3">
      <c r="A25" s="14" t="s">
        <v>19</v>
      </c>
      <c r="B25" s="8"/>
      <c r="C25" s="20"/>
      <c r="D25" s="21"/>
      <c r="E25" s="21"/>
      <c r="F25" s="21"/>
      <c r="G25" s="21"/>
    </row>
    <row r="26" spans="1:7" x14ac:dyDescent="0.3">
      <c r="A26" s="14" t="s">
        <v>20</v>
      </c>
      <c r="B26" s="8"/>
      <c r="C26" s="20">
        <v>284000</v>
      </c>
      <c r="D26" s="21">
        <v>142000</v>
      </c>
      <c r="E26" s="21">
        <v>142000</v>
      </c>
      <c r="F26" s="21">
        <v>284000</v>
      </c>
      <c r="G26" s="21">
        <v>289000</v>
      </c>
    </row>
    <row r="27" spans="1:7" x14ac:dyDescent="0.3">
      <c r="A27" s="14" t="s">
        <v>21</v>
      </c>
      <c r="B27" s="8"/>
      <c r="C27" s="20">
        <v>1500</v>
      </c>
      <c r="D27" s="21">
        <v>750</v>
      </c>
      <c r="E27" s="21">
        <v>750</v>
      </c>
      <c r="F27" s="21">
        <v>1500</v>
      </c>
      <c r="G27" s="21">
        <v>1500</v>
      </c>
    </row>
    <row r="28" spans="1:7" x14ac:dyDescent="0.3">
      <c r="A28" s="14" t="s">
        <v>22</v>
      </c>
      <c r="B28" s="8"/>
      <c r="C28" s="20"/>
      <c r="D28" s="21"/>
      <c r="E28" s="21"/>
      <c r="F28" s="21"/>
      <c r="G28" s="21"/>
    </row>
    <row r="29" spans="1:7" x14ac:dyDescent="0.3">
      <c r="A29" s="14" t="s">
        <v>23</v>
      </c>
      <c r="B29" s="8"/>
      <c r="C29" s="20"/>
      <c r="D29" s="21"/>
      <c r="E29" s="21"/>
      <c r="F29" s="39"/>
      <c r="G29" s="21"/>
    </row>
    <row r="30" spans="1:7" x14ac:dyDescent="0.3">
      <c r="A30" s="14" t="s">
        <v>24</v>
      </c>
      <c r="B30" s="5"/>
      <c r="C30" s="21"/>
      <c r="D30" s="26"/>
      <c r="E30" s="21"/>
      <c r="F30" s="39"/>
      <c r="G30" s="21"/>
    </row>
    <row r="31" spans="1:7" x14ac:dyDescent="0.3">
      <c r="A31" s="14" t="s">
        <v>25</v>
      </c>
      <c r="B31" s="5"/>
      <c r="C31" s="27">
        <v>100500</v>
      </c>
      <c r="D31" s="38">
        <v>50250</v>
      </c>
      <c r="E31" s="28">
        <v>50250</v>
      </c>
      <c r="F31" s="37">
        <v>100500</v>
      </c>
      <c r="G31" s="21"/>
    </row>
    <row r="32" spans="1:7" x14ac:dyDescent="0.3">
      <c r="A32" s="14" t="s">
        <v>26</v>
      </c>
      <c r="B32" s="5"/>
      <c r="C32" s="21"/>
      <c r="D32" s="20"/>
      <c r="E32" s="21"/>
      <c r="F32" s="20"/>
      <c r="G32" s="21"/>
    </row>
    <row r="33" spans="1:7" x14ac:dyDescent="0.3">
      <c r="A33" s="14" t="s">
        <v>27</v>
      </c>
      <c r="B33" s="5"/>
      <c r="C33" s="27">
        <v>70866.66</v>
      </c>
      <c r="D33" s="38">
        <v>35433.33</v>
      </c>
      <c r="E33" s="28">
        <v>35433.33</v>
      </c>
      <c r="F33" s="37">
        <v>70866.66</v>
      </c>
      <c r="G33" s="21">
        <v>184500</v>
      </c>
    </row>
    <row r="34" spans="1:7" x14ac:dyDescent="0.3">
      <c r="A34" s="14" t="s">
        <v>28</v>
      </c>
      <c r="B34" s="5"/>
      <c r="C34" s="27">
        <v>15000</v>
      </c>
      <c r="D34" s="38">
        <v>7500</v>
      </c>
      <c r="E34" s="28">
        <v>7500</v>
      </c>
      <c r="F34" s="37">
        <v>15000</v>
      </c>
      <c r="G34" s="27">
        <v>10000</v>
      </c>
    </row>
    <row r="35" spans="1:7" x14ac:dyDescent="0.3">
      <c r="A35" s="14" t="s">
        <v>29</v>
      </c>
      <c r="B35" s="5"/>
      <c r="C35" s="21"/>
      <c r="D35" s="20"/>
      <c r="E35" s="21"/>
      <c r="F35" s="20"/>
      <c r="G35" s="21"/>
    </row>
    <row r="36" spans="1:7" x14ac:dyDescent="0.3">
      <c r="A36" s="14" t="s">
        <v>30</v>
      </c>
      <c r="B36" s="5"/>
      <c r="C36" s="21"/>
      <c r="D36" s="20"/>
      <c r="E36" s="21"/>
      <c r="F36" s="20"/>
      <c r="G36" s="21"/>
    </row>
    <row r="37" spans="1:7" x14ac:dyDescent="0.3">
      <c r="A37" s="14" t="s">
        <v>31</v>
      </c>
      <c r="B37" s="5"/>
      <c r="C37" s="21"/>
      <c r="D37" s="20"/>
      <c r="E37" s="21"/>
      <c r="F37" s="20"/>
      <c r="G37" s="21"/>
    </row>
    <row r="38" spans="1:7" x14ac:dyDescent="0.3">
      <c r="A38" s="14" t="s">
        <v>49</v>
      </c>
      <c r="B38" s="5"/>
      <c r="C38" s="21"/>
      <c r="D38" s="26"/>
      <c r="E38" s="21"/>
      <c r="F38" s="21"/>
      <c r="G38" s="21"/>
    </row>
    <row r="39" spans="1:7" x14ac:dyDescent="0.3">
      <c r="A39" s="14" t="s">
        <v>32</v>
      </c>
      <c r="B39" s="5"/>
      <c r="C39" s="21"/>
      <c r="D39" s="26"/>
      <c r="E39" s="21"/>
      <c r="F39" s="21"/>
      <c r="G39" s="21"/>
    </row>
    <row r="40" spans="1:7" x14ac:dyDescent="0.3">
      <c r="A40" s="14" t="s">
        <v>33</v>
      </c>
      <c r="B40" s="8"/>
      <c r="C40" s="38">
        <v>60000</v>
      </c>
      <c r="D40" s="19">
        <v>15000</v>
      </c>
      <c r="E40" s="19">
        <v>15000</v>
      </c>
      <c r="F40" s="19">
        <v>30000</v>
      </c>
      <c r="G40" s="28">
        <v>30000</v>
      </c>
    </row>
    <row r="41" spans="1:7" x14ac:dyDescent="0.3">
      <c r="A41" s="14" t="s">
        <v>34</v>
      </c>
      <c r="B41" s="7"/>
      <c r="C41" s="21"/>
      <c r="D41" s="21"/>
      <c r="E41" s="21"/>
      <c r="F41" s="21"/>
      <c r="G41" s="21"/>
    </row>
    <row r="42" spans="1:7" x14ac:dyDescent="0.3">
      <c r="A42" s="14" t="s">
        <v>35</v>
      </c>
      <c r="B42" s="8"/>
      <c r="C42" s="20"/>
      <c r="D42" s="21"/>
      <c r="E42" s="21"/>
      <c r="F42" s="21"/>
      <c r="G42" s="21"/>
    </row>
    <row r="43" spans="1:7" x14ac:dyDescent="0.3">
      <c r="A43" s="14" t="s">
        <v>36</v>
      </c>
      <c r="B43" s="8"/>
      <c r="C43" s="20"/>
      <c r="D43" s="21"/>
      <c r="E43" s="21"/>
      <c r="F43" s="21"/>
      <c r="G43" s="21"/>
    </row>
    <row r="44" spans="1:7" x14ac:dyDescent="0.3">
      <c r="A44" s="14" t="s">
        <v>37</v>
      </c>
      <c r="B44" s="8"/>
      <c r="C44" s="20"/>
      <c r="D44" s="21"/>
      <c r="E44" s="21"/>
      <c r="F44" s="21"/>
      <c r="G44" s="21"/>
    </row>
    <row r="45" spans="1:7" x14ac:dyDescent="0.3">
      <c r="A45" s="15" t="s">
        <v>38</v>
      </c>
      <c r="B45" s="9"/>
      <c r="C45" s="23">
        <v>12420770.18</v>
      </c>
      <c r="D45" s="24">
        <v>6724781.29</v>
      </c>
      <c r="E45" s="24">
        <v>6768781.29</v>
      </c>
      <c r="F45" s="24">
        <v>13493562.58</v>
      </c>
      <c r="G45" s="24">
        <v>13713173.66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s="36" customFormat="1" x14ac:dyDescent="0.3">
      <c r="A50" s="88"/>
      <c r="B50" s="88"/>
      <c r="C50" s="88"/>
      <c r="D50" s="88"/>
      <c r="E50" s="88"/>
      <c r="F50" s="88"/>
      <c r="G50" s="88"/>
    </row>
    <row r="51" spans="1:7" s="36" customFormat="1" x14ac:dyDescent="0.3">
      <c r="A51" s="88"/>
      <c r="B51" s="88"/>
      <c r="C51" s="88"/>
      <c r="D51" s="88"/>
      <c r="E51" s="88"/>
      <c r="F51" s="88"/>
      <c r="G51" s="88"/>
    </row>
    <row r="52" spans="1:7" ht="36.75" customHeight="1" x14ac:dyDescent="0.3">
      <c r="A52" s="29" t="s">
        <v>54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B52:D52"/>
    <mergeCell ref="E52:G52"/>
    <mergeCell ref="A50:G51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zoomScale="90" zoomScaleNormal="90" workbookViewId="0">
      <selection activeCell="D48" sqref="D48"/>
    </sheetView>
  </sheetViews>
  <sheetFormatPr defaultRowHeight="14.4" x14ac:dyDescent="0.3"/>
  <cols>
    <col min="1" max="1" width="56.109375" customWidth="1"/>
    <col min="2" max="2" width="14.109375" customWidth="1"/>
    <col min="3" max="3" width="15.44140625" customWidth="1"/>
    <col min="4" max="4" width="15.88671875" customWidth="1"/>
    <col min="5" max="5" width="15.5546875" customWidth="1"/>
    <col min="6" max="6" width="15.109375" customWidth="1"/>
    <col min="7" max="7" width="15.88671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60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19"/>
      <c r="D15" s="19"/>
      <c r="E15" s="19"/>
      <c r="F15" s="19"/>
      <c r="G15" s="21"/>
    </row>
    <row r="16" spans="1:7" x14ac:dyDescent="0.3">
      <c r="A16" s="14" t="s">
        <v>47</v>
      </c>
      <c r="B16" s="8"/>
      <c r="C16" s="19">
        <v>615708</v>
      </c>
      <c r="D16" s="19">
        <v>350304</v>
      </c>
      <c r="E16" s="19">
        <v>350304</v>
      </c>
      <c r="F16" s="19">
        <v>700608</v>
      </c>
      <c r="G16" s="27">
        <v>700608</v>
      </c>
    </row>
    <row r="17" spans="1:7" x14ac:dyDescent="0.3">
      <c r="A17" s="14" t="s">
        <v>14</v>
      </c>
      <c r="B17" s="8"/>
      <c r="C17" s="19"/>
      <c r="D17" s="19"/>
      <c r="E17" s="19"/>
      <c r="F17" s="19"/>
      <c r="G17" s="28"/>
    </row>
    <row r="18" spans="1:7" x14ac:dyDescent="0.3">
      <c r="A18" s="14" t="s">
        <v>46</v>
      </c>
      <c r="B18" s="8"/>
      <c r="C18" s="19">
        <v>24000</v>
      </c>
      <c r="D18" s="19">
        <v>12000</v>
      </c>
      <c r="E18" s="19">
        <v>12000</v>
      </c>
      <c r="F18" s="19">
        <v>24000</v>
      </c>
      <c r="G18" s="27">
        <v>24000</v>
      </c>
    </row>
    <row r="19" spans="1:7" x14ac:dyDescent="0.3">
      <c r="A19" s="14" t="s">
        <v>45</v>
      </c>
      <c r="B19" s="8"/>
      <c r="C19" s="20">
        <v>7650</v>
      </c>
      <c r="D19" s="21">
        <v>4500</v>
      </c>
      <c r="E19" s="21">
        <v>4500</v>
      </c>
      <c r="F19" s="21">
        <v>9000</v>
      </c>
      <c r="G19" s="21">
        <v>12912</v>
      </c>
    </row>
    <row r="20" spans="1:7" x14ac:dyDescent="0.3">
      <c r="A20" s="14" t="s">
        <v>44</v>
      </c>
      <c r="B20" s="8"/>
      <c r="C20" s="20">
        <v>317502.96000000002</v>
      </c>
      <c r="D20" s="21">
        <v>162346.20000000001</v>
      </c>
      <c r="E20" s="21">
        <v>166346.20000000001</v>
      </c>
      <c r="F20" s="21">
        <v>328692.40000000002</v>
      </c>
      <c r="G20" s="21">
        <v>342841</v>
      </c>
    </row>
    <row r="21" spans="1:7" x14ac:dyDescent="0.3">
      <c r="A21" s="14" t="s">
        <v>15</v>
      </c>
      <c r="B21" s="8"/>
      <c r="C21" s="20"/>
      <c r="D21" s="21"/>
      <c r="E21" s="21"/>
      <c r="F21" s="21"/>
      <c r="G21" s="21"/>
    </row>
    <row r="22" spans="1:7" x14ac:dyDescent="0.3">
      <c r="A22" s="14" t="s">
        <v>16</v>
      </c>
      <c r="B22" s="8"/>
      <c r="C22" s="22">
        <v>98960</v>
      </c>
      <c r="D22" s="22">
        <v>49480</v>
      </c>
      <c r="E22" s="22">
        <v>49480</v>
      </c>
      <c r="F22" s="22">
        <v>98960</v>
      </c>
      <c r="G22" s="27">
        <v>98960</v>
      </c>
    </row>
    <row r="23" spans="1:7" x14ac:dyDescent="0.3">
      <c r="A23" s="14" t="s">
        <v>17</v>
      </c>
      <c r="B23" s="8"/>
      <c r="C23" s="22"/>
      <c r="D23" s="19"/>
      <c r="E23" s="19"/>
      <c r="F23" s="27"/>
      <c r="G23" s="27"/>
    </row>
    <row r="24" spans="1:7" x14ac:dyDescent="0.3">
      <c r="A24" s="14" t="s">
        <v>18</v>
      </c>
      <c r="B24" s="8"/>
      <c r="C24" s="22">
        <v>25000</v>
      </c>
      <c r="D24" s="19">
        <v>12500</v>
      </c>
      <c r="E24" s="19">
        <v>12500</v>
      </c>
      <c r="F24" s="27">
        <v>25000</v>
      </c>
      <c r="G24" s="27">
        <v>25000</v>
      </c>
    </row>
    <row r="25" spans="1:7" x14ac:dyDescent="0.3">
      <c r="A25" s="14" t="s">
        <v>19</v>
      </c>
      <c r="B25" s="8"/>
      <c r="C25" s="20"/>
      <c r="D25" s="21"/>
      <c r="E25" s="21"/>
      <c r="F25" s="21"/>
      <c r="G25" s="21"/>
    </row>
    <row r="26" spans="1:7" x14ac:dyDescent="0.3">
      <c r="A26" s="14" t="s">
        <v>20</v>
      </c>
      <c r="B26" s="8"/>
      <c r="C26" s="20">
        <v>24000</v>
      </c>
      <c r="D26" s="21">
        <v>12000</v>
      </c>
      <c r="E26" s="21">
        <v>12000</v>
      </c>
      <c r="F26" s="21">
        <v>24000</v>
      </c>
      <c r="G26" s="21">
        <v>24000</v>
      </c>
    </row>
    <row r="27" spans="1:7" x14ac:dyDescent="0.3">
      <c r="A27" s="14" t="s">
        <v>21</v>
      </c>
      <c r="B27" s="8"/>
      <c r="C27" s="20"/>
      <c r="D27" s="21"/>
      <c r="E27" s="21"/>
      <c r="F27" s="21"/>
      <c r="G27" s="21"/>
    </row>
    <row r="28" spans="1:7" x14ac:dyDescent="0.3">
      <c r="A28" s="14" t="s">
        <v>22</v>
      </c>
      <c r="B28" s="8"/>
      <c r="C28" s="20"/>
      <c r="D28" s="21"/>
      <c r="E28" s="21"/>
      <c r="F28" s="21"/>
      <c r="G28" s="21"/>
    </row>
    <row r="29" spans="1:7" x14ac:dyDescent="0.3">
      <c r="A29" s="14" t="s">
        <v>23</v>
      </c>
      <c r="B29" s="8"/>
      <c r="C29" s="20"/>
      <c r="D29" s="21"/>
      <c r="E29" s="21"/>
      <c r="F29" s="39"/>
      <c r="G29" s="21"/>
    </row>
    <row r="30" spans="1:7" x14ac:dyDescent="0.3">
      <c r="A30" s="14" t="s">
        <v>24</v>
      </c>
      <c r="B30" s="5"/>
      <c r="C30" s="21"/>
      <c r="D30" s="26"/>
      <c r="E30" s="21"/>
      <c r="F30" s="39"/>
      <c r="G30" s="21"/>
    </row>
    <row r="31" spans="1:7" x14ac:dyDescent="0.3">
      <c r="A31" s="14" t="s">
        <v>25</v>
      </c>
      <c r="B31" s="5"/>
      <c r="C31" s="27"/>
      <c r="D31" s="38"/>
      <c r="E31" s="28"/>
      <c r="F31" s="37"/>
      <c r="G31" s="21"/>
    </row>
    <row r="32" spans="1:7" x14ac:dyDescent="0.3">
      <c r="A32" s="14" t="s">
        <v>26</v>
      </c>
      <c r="B32" s="5"/>
      <c r="C32" s="21"/>
      <c r="D32" s="20"/>
      <c r="E32" s="21"/>
      <c r="F32" s="20"/>
      <c r="G32" s="21"/>
    </row>
    <row r="33" spans="1:7" x14ac:dyDescent="0.3">
      <c r="A33" s="14" t="s">
        <v>27</v>
      </c>
      <c r="B33" s="5"/>
      <c r="C33" s="27"/>
      <c r="D33" s="38"/>
      <c r="E33" s="28"/>
      <c r="F33" s="37"/>
      <c r="G33" s="21"/>
    </row>
    <row r="34" spans="1:7" x14ac:dyDescent="0.3">
      <c r="A34" s="14" t="s">
        <v>28</v>
      </c>
      <c r="B34" s="5"/>
      <c r="C34" s="27">
        <v>10000</v>
      </c>
      <c r="D34" s="38">
        <v>5000</v>
      </c>
      <c r="E34" s="28">
        <v>5000</v>
      </c>
      <c r="F34" s="37">
        <v>10000</v>
      </c>
      <c r="G34" s="27">
        <v>10000</v>
      </c>
    </row>
    <row r="35" spans="1:7" x14ac:dyDescent="0.3">
      <c r="A35" s="14" t="s">
        <v>29</v>
      </c>
      <c r="B35" s="5"/>
      <c r="C35" s="21"/>
      <c r="D35" s="20"/>
      <c r="E35" s="21"/>
      <c r="F35" s="20"/>
      <c r="G35" s="21"/>
    </row>
    <row r="36" spans="1:7" x14ac:dyDescent="0.3">
      <c r="A36" s="14" t="s">
        <v>30</v>
      </c>
      <c r="B36" s="5"/>
      <c r="C36" s="21"/>
      <c r="D36" s="20"/>
      <c r="E36" s="21"/>
      <c r="F36" s="20"/>
      <c r="G36" s="21"/>
    </row>
    <row r="37" spans="1:7" x14ac:dyDescent="0.3">
      <c r="A37" s="14" t="s">
        <v>31</v>
      </c>
      <c r="B37" s="5"/>
      <c r="C37" s="21"/>
      <c r="D37" s="20"/>
      <c r="E37" s="21"/>
      <c r="F37" s="20"/>
      <c r="G37" s="21"/>
    </row>
    <row r="38" spans="1:7" x14ac:dyDescent="0.3">
      <c r="A38" s="14" t="s">
        <v>49</v>
      </c>
      <c r="B38" s="5"/>
      <c r="C38" s="21"/>
      <c r="D38" s="26"/>
      <c r="E38" s="21"/>
      <c r="F38" s="21"/>
      <c r="G38" s="21"/>
    </row>
    <row r="39" spans="1:7" x14ac:dyDescent="0.3">
      <c r="A39" s="14" t="s">
        <v>32</v>
      </c>
      <c r="B39" s="5"/>
      <c r="C39" s="21"/>
      <c r="D39" s="26"/>
      <c r="E39" s="21"/>
      <c r="F39" s="21"/>
      <c r="G39" s="21"/>
    </row>
    <row r="40" spans="1:7" x14ac:dyDescent="0.3">
      <c r="A40" s="14" t="s">
        <v>33</v>
      </c>
      <c r="B40" s="8"/>
      <c r="C40" s="38">
        <v>60000</v>
      </c>
      <c r="D40" s="19">
        <v>15000</v>
      </c>
      <c r="E40" s="19">
        <v>15000</v>
      </c>
      <c r="F40" s="19">
        <v>30000</v>
      </c>
      <c r="G40" s="28">
        <v>30000</v>
      </c>
    </row>
    <row r="41" spans="1:7" x14ac:dyDescent="0.3">
      <c r="A41" s="14" t="s">
        <v>34</v>
      </c>
      <c r="B41" s="7"/>
      <c r="C41" s="21"/>
      <c r="D41" s="21"/>
      <c r="E41" s="21"/>
      <c r="F41" s="21"/>
      <c r="G41" s="21"/>
    </row>
    <row r="42" spans="1:7" x14ac:dyDescent="0.3">
      <c r="A42" s="14" t="s">
        <v>35</v>
      </c>
      <c r="B42" s="8"/>
      <c r="C42" s="20"/>
      <c r="D42" s="21"/>
      <c r="E42" s="21"/>
      <c r="F42" s="21"/>
      <c r="G42" s="21"/>
    </row>
    <row r="43" spans="1:7" x14ac:dyDescent="0.3">
      <c r="A43" s="14" t="s">
        <v>36</v>
      </c>
      <c r="B43" s="8"/>
      <c r="C43" s="20"/>
      <c r="D43" s="21"/>
      <c r="E43" s="21"/>
      <c r="F43" s="21"/>
      <c r="G43" s="21"/>
    </row>
    <row r="44" spans="1:7" x14ac:dyDescent="0.3">
      <c r="A44" s="14" t="s">
        <v>37</v>
      </c>
      <c r="B44" s="8"/>
      <c r="C44" s="20"/>
      <c r="D44" s="21"/>
      <c r="E44" s="21"/>
      <c r="F44" s="21"/>
      <c r="G44" s="21"/>
    </row>
    <row r="45" spans="1:7" x14ac:dyDescent="0.3">
      <c r="A45" s="15" t="s">
        <v>38</v>
      </c>
      <c r="B45" s="9"/>
      <c r="C45" s="23">
        <v>1182820.96</v>
      </c>
      <c r="D45" s="24">
        <v>623130.19999999995</v>
      </c>
      <c r="E45" s="24">
        <v>627130.19999999995</v>
      </c>
      <c r="F45" s="24">
        <v>1250260.3999999999</v>
      </c>
      <c r="G45" s="24">
        <v>1268321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30.75" customHeight="1" x14ac:dyDescent="0.3">
      <c r="A52" s="29" t="s">
        <v>56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workbookViewId="0">
      <selection activeCell="A10" sqref="A10"/>
    </sheetView>
  </sheetViews>
  <sheetFormatPr defaultRowHeight="14.4" x14ac:dyDescent="0.3"/>
  <cols>
    <col min="1" max="1" width="60.44140625" customWidth="1"/>
    <col min="2" max="2" width="10.6640625" customWidth="1"/>
    <col min="3" max="3" width="15.109375" customWidth="1"/>
    <col min="4" max="4" width="17.109375" customWidth="1"/>
    <col min="5" max="5" width="18.109375" customWidth="1"/>
    <col min="6" max="6" width="17.44140625" customWidth="1"/>
    <col min="7" max="7" width="18.332031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61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19"/>
      <c r="D15" s="19"/>
      <c r="E15" s="19"/>
      <c r="F15" s="19"/>
      <c r="G15" s="21"/>
    </row>
    <row r="16" spans="1:7" x14ac:dyDescent="0.3">
      <c r="A16" s="14" t="s">
        <v>47</v>
      </c>
      <c r="B16" s="8"/>
      <c r="C16" s="19">
        <v>663252</v>
      </c>
      <c r="D16" s="19">
        <v>386046</v>
      </c>
      <c r="E16" s="19">
        <v>386046</v>
      </c>
      <c r="F16" s="19">
        <v>772092</v>
      </c>
      <c r="G16" s="28">
        <v>772092</v>
      </c>
    </row>
    <row r="17" spans="1:7" x14ac:dyDescent="0.3">
      <c r="A17" s="14" t="s">
        <v>14</v>
      </c>
      <c r="B17" s="8"/>
      <c r="C17" s="19"/>
      <c r="D17" s="19"/>
      <c r="E17" s="19"/>
      <c r="F17" s="19"/>
      <c r="G17" s="28"/>
    </row>
    <row r="18" spans="1:7" x14ac:dyDescent="0.3">
      <c r="A18" s="14" t="s">
        <v>46</v>
      </c>
      <c r="B18" s="8"/>
      <c r="C18" s="19">
        <v>24000</v>
      </c>
      <c r="D18" s="19">
        <v>12000</v>
      </c>
      <c r="E18" s="19">
        <v>12000</v>
      </c>
      <c r="F18" s="19">
        <v>24000</v>
      </c>
      <c r="G18" s="28">
        <v>24000</v>
      </c>
    </row>
    <row r="19" spans="1:7" x14ac:dyDescent="0.3">
      <c r="A19" s="14" t="s">
        <v>45</v>
      </c>
      <c r="B19" s="8"/>
      <c r="C19" s="20">
        <v>7650</v>
      </c>
      <c r="D19" s="21">
        <v>4500</v>
      </c>
      <c r="E19" s="21">
        <v>4500</v>
      </c>
      <c r="F19" s="21">
        <v>9000</v>
      </c>
      <c r="G19" s="21">
        <v>13200</v>
      </c>
    </row>
    <row r="20" spans="1:7" x14ac:dyDescent="0.3">
      <c r="A20" s="14" t="s">
        <v>44</v>
      </c>
      <c r="B20" s="8"/>
      <c r="C20" s="20">
        <v>331132</v>
      </c>
      <c r="D20" s="21">
        <v>170596.52</v>
      </c>
      <c r="E20" s="21">
        <v>119325.52</v>
      </c>
      <c r="F20" s="21">
        <v>345193.04</v>
      </c>
      <c r="G20" s="21">
        <v>363333.04</v>
      </c>
    </row>
    <row r="21" spans="1:7" x14ac:dyDescent="0.3">
      <c r="A21" s="14" t="s">
        <v>15</v>
      </c>
      <c r="B21" s="8"/>
      <c r="C21" s="20"/>
      <c r="D21" s="21"/>
      <c r="E21" s="21"/>
      <c r="F21" s="21"/>
      <c r="G21" s="21"/>
    </row>
    <row r="22" spans="1:7" x14ac:dyDescent="0.3">
      <c r="A22" s="14" t="s">
        <v>16</v>
      </c>
      <c r="B22" s="8"/>
      <c r="C22" s="22">
        <v>75000</v>
      </c>
      <c r="D22" s="19">
        <v>35000</v>
      </c>
      <c r="E22" s="19">
        <v>35000</v>
      </c>
      <c r="F22" s="27">
        <v>70000</v>
      </c>
      <c r="G22" s="27">
        <v>70000</v>
      </c>
    </row>
    <row r="23" spans="1:7" x14ac:dyDescent="0.3">
      <c r="A23" s="14" t="s">
        <v>17</v>
      </c>
      <c r="B23" s="8"/>
      <c r="C23" s="22"/>
      <c r="D23" s="19"/>
      <c r="E23" s="19"/>
      <c r="F23" s="27"/>
      <c r="G23" s="27"/>
    </row>
    <row r="24" spans="1:7" x14ac:dyDescent="0.3">
      <c r="A24" s="14" t="s">
        <v>18</v>
      </c>
      <c r="B24" s="8"/>
      <c r="C24" s="22">
        <v>40360</v>
      </c>
      <c r="D24" s="19">
        <v>19180</v>
      </c>
      <c r="E24" s="19">
        <v>19180</v>
      </c>
      <c r="F24" s="27">
        <v>38360</v>
      </c>
      <c r="G24" s="27">
        <v>30000</v>
      </c>
    </row>
    <row r="25" spans="1:7" x14ac:dyDescent="0.3">
      <c r="A25" s="14" t="s">
        <v>19</v>
      </c>
      <c r="B25" s="8"/>
      <c r="C25" s="20"/>
      <c r="D25" s="21"/>
      <c r="E25" s="21"/>
      <c r="F25" s="21"/>
      <c r="G25" s="21"/>
    </row>
    <row r="26" spans="1:7" x14ac:dyDescent="0.3">
      <c r="A26" s="14" t="s">
        <v>20</v>
      </c>
      <c r="B26" s="8"/>
      <c r="C26" s="20">
        <v>46000</v>
      </c>
      <c r="D26" s="21">
        <v>26500</v>
      </c>
      <c r="E26" s="21">
        <v>26500</v>
      </c>
      <c r="F26" s="21">
        <v>53000</v>
      </c>
      <c r="G26" s="21">
        <v>31000</v>
      </c>
    </row>
    <row r="27" spans="1:7" x14ac:dyDescent="0.3">
      <c r="A27" s="14" t="s">
        <v>21</v>
      </c>
      <c r="B27" s="8"/>
      <c r="C27" s="20"/>
      <c r="D27" s="21"/>
      <c r="E27" s="21"/>
      <c r="F27" s="21"/>
      <c r="G27" s="21"/>
    </row>
    <row r="28" spans="1:7" x14ac:dyDescent="0.3">
      <c r="A28" s="14" t="s">
        <v>22</v>
      </c>
      <c r="B28" s="8"/>
      <c r="C28" s="20"/>
      <c r="D28" s="21"/>
      <c r="E28" s="21"/>
      <c r="F28" s="21"/>
      <c r="G28" s="21"/>
    </row>
    <row r="29" spans="1:7" x14ac:dyDescent="0.3">
      <c r="A29" s="14" t="s">
        <v>23</v>
      </c>
      <c r="B29" s="8"/>
      <c r="C29" s="20"/>
      <c r="D29" s="21"/>
      <c r="E29" s="21"/>
      <c r="F29" s="39"/>
      <c r="G29" s="21"/>
    </row>
    <row r="30" spans="1:7" x14ac:dyDescent="0.3">
      <c r="A30" s="14" t="s">
        <v>24</v>
      </c>
      <c r="B30" s="5"/>
      <c r="C30" s="21"/>
      <c r="D30" s="26"/>
      <c r="E30" s="21"/>
      <c r="F30" s="39"/>
      <c r="G30" s="21"/>
    </row>
    <row r="31" spans="1:7" x14ac:dyDescent="0.3">
      <c r="A31" s="14" t="s">
        <v>25</v>
      </c>
      <c r="B31" s="5"/>
      <c r="C31" s="27"/>
      <c r="D31" s="38"/>
      <c r="E31" s="28"/>
      <c r="F31" s="37"/>
      <c r="G31" s="21"/>
    </row>
    <row r="32" spans="1:7" x14ac:dyDescent="0.3">
      <c r="A32" s="14" t="s">
        <v>26</v>
      </c>
      <c r="B32" s="5"/>
      <c r="C32" s="21"/>
      <c r="D32" s="20"/>
      <c r="E32" s="21"/>
      <c r="F32" s="20"/>
      <c r="G32" s="21"/>
    </row>
    <row r="33" spans="1:7" x14ac:dyDescent="0.3">
      <c r="A33" s="14" t="s">
        <v>27</v>
      </c>
      <c r="B33" s="5"/>
      <c r="C33" s="27"/>
      <c r="D33" s="38"/>
      <c r="E33" s="28"/>
      <c r="F33" s="37"/>
      <c r="G33" s="21">
        <v>31360</v>
      </c>
    </row>
    <row r="34" spans="1:7" x14ac:dyDescent="0.3">
      <c r="A34" s="14" t="s">
        <v>28</v>
      </c>
      <c r="B34" s="7"/>
      <c r="C34" s="37">
        <v>2500</v>
      </c>
      <c r="D34" s="28">
        <v>1250</v>
      </c>
      <c r="E34" s="38">
        <v>1250</v>
      </c>
      <c r="F34" s="27">
        <v>2500</v>
      </c>
      <c r="G34" s="27">
        <v>1500</v>
      </c>
    </row>
    <row r="35" spans="1:7" x14ac:dyDescent="0.3">
      <c r="A35" s="14" t="s">
        <v>29</v>
      </c>
      <c r="B35" s="7"/>
      <c r="C35" s="26"/>
      <c r="D35" s="21"/>
      <c r="E35" s="26"/>
      <c r="F35" s="20"/>
      <c r="G35" s="21"/>
    </row>
    <row r="36" spans="1:7" x14ac:dyDescent="0.3">
      <c r="A36" s="14" t="s">
        <v>30</v>
      </c>
      <c r="B36" s="7"/>
      <c r="C36" s="21"/>
      <c r="D36" s="21"/>
      <c r="E36" s="26"/>
      <c r="F36" s="20"/>
      <c r="G36" s="21"/>
    </row>
    <row r="37" spans="1:7" x14ac:dyDescent="0.3">
      <c r="A37" s="14" t="s">
        <v>31</v>
      </c>
      <c r="B37" s="7"/>
      <c r="C37" s="21"/>
      <c r="D37" s="21"/>
      <c r="E37" s="26"/>
      <c r="F37" s="20"/>
      <c r="G37" s="21"/>
    </row>
    <row r="38" spans="1:7" x14ac:dyDescent="0.3">
      <c r="A38" s="14" t="s">
        <v>49</v>
      </c>
      <c r="B38" s="7"/>
      <c r="C38" s="21"/>
      <c r="D38" s="21"/>
      <c r="E38" s="26"/>
      <c r="F38" s="21"/>
      <c r="G38" s="21"/>
    </row>
    <row r="39" spans="1:7" x14ac:dyDescent="0.3">
      <c r="A39" s="14" t="s">
        <v>32</v>
      </c>
      <c r="B39" s="7"/>
      <c r="C39" s="21"/>
      <c r="D39" s="21"/>
      <c r="E39" s="26"/>
      <c r="F39" s="21"/>
      <c r="G39" s="21"/>
    </row>
    <row r="40" spans="1:7" x14ac:dyDescent="0.3">
      <c r="A40" s="14" t="s">
        <v>33</v>
      </c>
      <c r="B40" s="7"/>
      <c r="C40" s="28">
        <v>60000</v>
      </c>
      <c r="D40" s="28">
        <v>15000</v>
      </c>
      <c r="E40" s="38">
        <v>15000</v>
      </c>
      <c r="F40" s="28">
        <v>30000</v>
      </c>
      <c r="G40" s="28">
        <v>30000</v>
      </c>
    </row>
    <row r="41" spans="1:7" x14ac:dyDescent="0.3">
      <c r="A41" s="14" t="s">
        <v>34</v>
      </c>
      <c r="B41" s="7"/>
      <c r="C41" s="21"/>
      <c r="D41" s="21"/>
      <c r="E41" s="21"/>
      <c r="F41" s="21"/>
      <c r="G41" s="21"/>
    </row>
    <row r="42" spans="1:7" x14ac:dyDescent="0.3">
      <c r="A42" s="14" t="s">
        <v>35</v>
      </c>
      <c r="B42" s="7"/>
      <c r="C42" s="21"/>
      <c r="D42" s="21"/>
      <c r="E42" s="26"/>
      <c r="F42" s="21"/>
      <c r="G42" s="21"/>
    </row>
    <row r="43" spans="1:7" x14ac:dyDescent="0.3">
      <c r="A43" s="14" t="s">
        <v>36</v>
      </c>
      <c r="B43" s="7"/>
      <c r="C43" s="21"/>
      <c r="D43" s="21"/>
      <c r="E43" s="26"/>
      <c r="F43" s="21"/>
      <c r="G43" s="21"/>
    </row>
    <row r="44" spans="1:7" x14ac:dyDescent="0.3">
      <c r="A44" s="14" t="s">
        <v>37</v>
      </c>
      <c r="B44" s="7"/>
      <c r="C44" s="21"/>
      <c r="D44" s="21"/>
      <c r="E44" s="26"/>
      <c r="F44" s="21"/>
      <c r="G44" s="21"/>
    </row>
    <row r="45" spans="1:7" x14ac:dyDescent="0.3">
      <c r="A45" s="15" t="s">
        <v>38</v>
      </c>
      <c r="B45" s="40"/>
      <c r="C45" s="41">
        <v>1249894</v>
      </c>
      <c r="D45" s="41">
        <v>670072.52</v>
      </c>
      <c r="E45" s="41">
        <v>618801.52</v>
      </c>
      <c r="F45" s="41">
        <v>1344145.04</v>
      </c>
      <c r="G45" s="42">
        <v>1366485.04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33.75" customHeight="1" x14ac:dyDescent="0.3">
      <c r="A52" s="29" t="s">
        <v>57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zoomScale="80" zoomScaleNormal="80" workbookViewId="0">
      <selection activeCell="C40" sqref="C40:G40"/>
    </sheetView>
  </sheetViews>
  <sheetFormatPr defaultRowHeight="14.4" x14ac:dyDescent="0.3"/>
  <cols>
    <col min="1" max="1" width="62.5546875" customWidth="1"/>
    <col min="2" max="2" width="10.88671875" customWidth="1"/>
    <col min="3" max="3" width="15.109375" customWidth="1"/>
    <col min="4" max="4" width="15.88671875" customWidth="1"/>
    <col min="5" max="5" width="15.109375" customWidth="1"/>
    <col min="6" max="6" width="13.5546875" customWidth="1"/>
    <col min="7" max="7" width="15.1093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62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57.6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43">
        <v>683280</v>
      </c>
      <c r="D16" s="43">
        <v>392346</v>
      </c>
      <c r="E16" s="43">
        <v>392346</v>
      </c>
      <c r="F16" s="43">
        <v>784692</v>
      </c>
      <c r="G16" s="44">
        <v>784692</v>
      </c>
    </row>
    <row r="17" spans="1:8" x14ac:dyDescent="0.3">
      <c r="A17" s="14" t="s">
        <v>14</v>
      </c>
      <c r="B17" s="8"/>
      <c r="C17" s="43"/>
      <c r="D17" s="43"/>
      <c r="E17" s="43"/>
      <c r="F17" s="43"/>
      <c r="G17" s="44"/>
    </row>
    <row r="18" spans="1:8" x14ac:dyDescent="0.3">
      <c r="A18" s="14" t="s">
        <v>46</v>
      </c>
      <c r="B18" s="8"/>
      <c r="C18" s="43">
        <v>24000</v>
      </c>
      <c r="D18" s="43">
        <v>12000</v>
      </c>
      <c r="E18" s="43">
        <v>12000</v>
      </c>
      <c r="F18" s="43">
        <v>24000</v>
      </c>
      <c r="G18" s="44">
        <v>24000</v>
      </c>
    </row>
    <row r="19" spans="1:8" x14ac:dyDescent="0.3">
      <c r="A19" s="14" t="s">
        <v>45</v>
      </c>
      <c r="B19" s="8"/>
      <c r="C19" s="45">
        <v>7650</v>
      </c>
      <c r="D19" s="46">
        <v>4500</v>
      </c>
      <c r="E19" s="46">
        <v>4500</v>
      </c>
      <c r="F19" s="46">
        <v>9000</v>
      </c>
      <c r="G19" s="46">
        <v>13200</v>
      </c>
    </row>
    <row r="20" spans="1:8" x14ac:dyDescent="0.3">
      <c r="A20" s="14" t="s">
        <v>44</v>
      </c>
      <c r="B20" s="8"/>
      <c r="C20" s="45">
        <v>336873.6</v>
      </c>
      <c r="D20" s="46">
        <v>173021.52</v>
      </c>
      <c r="E20" s="46">
        <v>177021.52</v>
      </c>
      <c r="F20" s="46">
        <v>350043.04</v>
      </c>
      <c r="G20" s="46">
        <v>366946</v>
      </c>
    </row>
    <row r="21" spans="1:8" x14ac:dyDescent="0.3">
      <c r="A21" s="14" t="s">
        <v>15</v>
      </c>
      <c r="B21" s="8"/>
      <c r="C21" s="45"/>
      <c r="D21" s="46"/>
      <c r="E21" s="46"/>
      <c r="F21" s="46"/>
      <c r="G21" s="46"/>
    </row>
    <row r="22" spans="1:8" x14ac:dyDescent="0.3">
      <c r="A22" s="14" t="s">
        <v>16</v>
      </c>
      <c r="B22" s="8"/>
      <c r="C22" s="43">
        <v>80000</v>
      </c>
      <c r="D22" s="43">
        <v>61218.5</v>
      </c>
      <c r="E22" s="43">
        <v>61218.5</v>
      </c>
      <c r="F22" s="44">
        <v>122437</v>
      </c>
      <c r="G22" s="44">
        <v>128437</v>
      </c>
    </row>
    <row r="23" spans="1:8" x14ac:dyDescent="0.3">
      <c r="A23" s="14" t="s">
        <v>17</v>
      </c>
      <c r="B23" s="8"/>
      <c r="C23" s="43">
        <v>11937</v>
      </c>
      <c r="D23" s="43">
        <v>3000</v>
      </c>
      <c r="E23" s="43">
        <v>3000</v>
      </c>
      <c r="F23" s="44">
        <v>6000</v>
      </c>
      <c r="G23" s="44">
        <v>15500</v>
      </c>
    </row>
    <row r="24" spans="1:8" x14ac:dyDescent="0.3">
      <c r="A24" s="14" t="s">
        <v>18</v>
      </c>
      <c r="B24" s="8"/>
      <c r="C24" s="43">
        <v>20000</v>
      </c>
      <c r="D24" s="43">
        <v>5000</v>
      </c>
      <c r="E24" s="43">
        <v>5000</v>
      </c>
      <c r="F24" s="44">
        <v>10000</v>
      </c>
      <c r="G24" s="44">
        <v>21700</v>
      </c>
    </row>
    <row r="25" spans="1:8" x14ac:dyDescent="0.3">
      <c r="A25" s="14" t="s">
        <v>19</v>
      </c>
      <c r="B25" s="8"/>
      <c r="C25" s="45"/>
      <c r="D25" s="46"/>
      <c r="E25" s="46"/>
      <c r="F25" s="46"/>
      <c r="G25" s="46"/>
    </row>
    <row r="26" spans="1:8" x14ac:dyDescent="0.3">
      <c r="A26" s="14" t="s">
        <v>20</v>
      </c>
      <c r="B26" s="8"/>
      <c r="C26" s="45">
        <v>50000</v>
      </c>
      <c r="D26" s="46">
        <v>19500</v>
      </c>
      <c r="E26" s="46">
        <v>19500</v>
      </c>
      <c r="F26" s="46">
        <v>39000</v>
      </c>
      <c r="G26" s="46">
        <v>27800</v>
      </c>
      <c r="H26" s="47"/>
    </row>
    <row r="27" spans="1:8" x14ac:dyDescent="0.3">
      <c r="A27" s="14" t="s">
        <v>21</v>
      </c>
      <c r="B27" s="8"/>
      <c r="C27" s="45"/>
      <c r="D27" s="46"/>
      <c r="E27" s="46"/>
      <c r="F27" s="46"/>
      <c r="G27" s="46"/>
    </row>
    <row r="28" spans="1:8" x14ac:dyDescent="0.3">
      <c r="A28" s="14" t="s">
        <v>22</v>
      </c>
      <c r="B28" s="8"/>
      <c r="C28" s="45"/>
      <c r="D28" s="46"/>
      <c r="E28" s="46"/>
      <c r="F28" s="46"/>
      <c r="G28" s="46"/>
    </row>
    <row r="29" spans="1:8" x14ac:dyDescent="0.3">
      <c r="A29" s="14" t="s">
        <v>23</v>
      </c>
      <c r="B29" s="8"/>
      <c r="C29" s="45"/>
      <c r="D29" s="46"/>
      <c r="E29" s="46"/>
      <c r="F29" s="48"/>
      <c r="G29" s="46"/>
    </row>
    <row r="30" spans="1:8" x14ac:dyDescent="0.3">
      <c r="A30" s="14" t="s">
        <v>24</v>
      </c>
      <c r="B30" s="5"/>
      <c r="C30" s="46"/>
      <c r="D30" s="49"/>
      <c r="E30" s="46"/>
      <c r="F30" s="48"/>
      <c r="G30" s="46"/>
    </row>
    <row r="31" spans="1:8" x14ac:dyDescent="0.3">
      <c r="A31" s="14" t="s">
        <v>25</v>
      </c>
      <c r="B31" s="5"/>
      <c r="C31" s="44"/>
      <c r="D31" s="50"/>
      <c r="E31" s="44"/>
      <c r="F31" s="50"/>
      <c r="G31" s="46"/>
    </row>
    <row r="32" spans="1:8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44">
        <v>10000</v>
      </c>
      <c r="D33" s="44">
        <v>1250</v>
      </c>
      <c r="E33" s="44">
        <v>1250</v>
      </c>
      <c r="F33" s="44">
        <v>2500</v>
      </c>
      <c r="G33" s="46">
        <v>6500</v>
      </c>
    </row>
    <row r="34" spans="1:7" x14ac:dyDescent="0.3">
      <c r="A34" s="14" t="s">
        <v>28</v>
      </c>
      <c r="B34" s="7"/>
      <c r="C34" s="43">
        <v>10000</v>
      </c>
      <c r="D34" s="43">
        <v>1000</v>
      </c>
      <c r="E34" s="43">
        <v>1000</v>
      </c>
      <c r="F34" s="44">
        <v>2000</v>
      </c>
      <c r="G34" s="44">
        <v>2000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53"/>
      <c r="C40" s="44">
        <v>60000</v>
      </c>
      <c r="D40" s="44">
        <v>15000</v>
      </c>
      <c r="E40" s="44">
        <v>15000</v>
      </c>
      <c r="F40" s="44">
        <v>30000</v>
      </c>
      <c r="G40" s="54">
        <v>10000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51">
        <v>1293740.6000000001</v>
      </c>
      <c r="D45" s="51">
        <v>687836.02</v>
      </c>
      <c r="E45" s="51">
        <v>691836.02</v>
      </c>
      <c r="F45" s="51">
        <v>1379672.04</v>
      </c>
      <c r="G45" s="52">
        <v>1400775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29" t="s">
        <v>58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="80" zoomScaleNormal="80" workbookViewId="0">
      <selection activeCell="A10" sqref="A10"/>
    </sheetView>
  </sheetViews>
  <sheetFormatPr defaultRowHeight="14.4" x14ac:dyDescent="0.3"/>
  <cols>
    <col min="1" max="1" width="64.88671875" customWidth="1"/>
    <col min="2" max="2" width="16.33203125" customWidth="1"/>
    <col min="3" max="3" width="18.5546875" customWidth="1"/>
    <col min="4" max="4" width="18.33203125" customWidth="1"/>
    <col min="5" max="5" width="15.33203125" customWidth="1"/>
    <col min="6" max="6" width="14.6640625" customWidth="1"/>
    <col min="7" max="7" width="15.332031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63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57.6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19">
        <v>683280</v>
      </c>
      <c r="D16" s="19">
        <v>392346</v>
      </c>
      <c r="E16" s="19">
        <v>392346</v>
      </c>
      <c r="F16" s="19">
        <v>784692</v>
      </c>
      <c r="G16" s="28">
        <v>784692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19">
        <v>24000</v>
      </c>
      <c r="D18" s="19">
        <v>12000</v>
      </c>
      <c r="E18" s="19">
        <v>12000</v>
      </c>
      <c r="F18" s="19">
        <v>24000</v>
      </c>
      <c r="G18" s="28">
        <v>24000</v>
      </c>
    </row>
    <row r="19" spans="1:7" x14ac:dyDescent="0.3">
      <c r="A19" s="14" t="s">
        <v>45</v>
      </c>
      <c r="B19" s="8"/>
      <c r="C19" s="45">
        <v>7650</v>
      </c>
      <c r="D19" s="46">
        <v>4500</v>
      </c>
      <c r="E19" s="46">
        <v>4500</v>
      </c>
      <c r="F19" s="46">
        <v>9000</v>
      </c>
      <c r="G19" s="46">
        <v>13200</v>
      </c>
    </row>
    <row r="20" spans="1:7" x14ac:dyDescent="0.3">
      <c r="A20" s="14" t="s">
        <v>44</v>
      </c>
      <c r="B20" s="8"/>
      <c r="C20" s="45">
        <v>336873</v>
      </c>
      <c r="D20" s="46">
        <v>173021.52</v>
      </c>
      <c r="E20" s="46">
        <v>177021.52</v>
      </c>
      <c r="F20" s="46">
        <v>350043.04</v>
      </c>
      <c r="G20" s="46">
        <v>366946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22">
        <v>119969.75</v>
      </c>
      <c r="D22" s="19">
        <v>59984.88</v>
      </c>
      <c r="E22" s="19">
        <v>59984.88</v>
      </c>
      <c r="F22" s="27">
        <v>119969.75</v>
      </c>
      <c r="G22" s="27">
        <v>119969.75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22">
        <v>25000</v>
      </c>
      <c r="D24" s="19">
        <v>12500</v>
      </c>
      <c r="E24" s="19">
        <v>12500</v>
      </c>
      <c r="F24" s="27">
        <v>25000</v>
      </c>
      <c r="G24" s="27">
        <v>25000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22">
        <v>24000</v>
      </c>
      <c r="D26" s="19">
        <v>12000</v>
      </c>
      <c r="E26" s="19">
        <v>12000</v>
      </c>
      <c r="F26" s="27">
        <v>24000</v>
      </c>
      <c r="G26" s="27">
        <v>24000</v>
      </c>
    </row>
    <row r="27" spans="1:7" x14ac:dyDescent="0.3">
      <c r="A27" s="14" t="s">
        <v>21</v>
      </c>
      <c r="B27" s="8"/>
      <c r="C27" s="45"/>
      <c r="D27" s="46"/>
      <c r="E27" s="46"/>
      <c r="F27" s="46"/>
      <c r="G27" s="46"/>
    </row>
    <row r="28" spans="1:7" x14ac:dyDescent="0.3">
      <c r="A28" s="14" t="s">
        <v>22</v>
      </c>
      <c r="B28" s="8"/>
      <c r="C28" s="45"/>
      <c r="D28" s="46"/>
      <c r="E28" s="46"/>
      <c r="F28" s="46"/>
      <c r="G28" s="46"/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22">
        <v>2000</v>
      </c>
      <c r="D33" s="19">
        <v>1000</v>
      </c>
      <c r="E33" s="19">
        <v>1000</v>
      </c>
      <c r="F33" s="27">
        <v>2000</v>
      </c>
      <c r="G33" s="27">
        <v>2000</v>
      </c>
    </row>
    <row r="34" spans="1:7" x14ac:dyDescent="0.3">
      <c r="A34" s="14" t="s">
        <v>28</v>
      </c>
      <c r="B34" s="7"/>
      <c r="C34" s="22">
        <v>6000</v>
      </c>
      <c r="D34" s="19">
        <v>3000</v>
      </c>
      <c r="E34" s="19">
        <v>3000</v>
      </c>
      <c r="F34" s="27">
        <v>6000</v>
      </c>
      <c r="G34" s="27">
        <v>6000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7"/>
      <c r="C40" s="28">
        <v>60000</v>
      </c>
      <c r="D40" s="28">
        <v>15000</v>
      </c>
      <c r="E40" s="28">
        <v>15000</v>
      </c>
      <c r="F40" s="28">
        <v>30000</v>
      </c>
      <c r="G40" s="28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41">
        <v>1288772.75</v>
      </c>
      <c r="D45" s="41">
        <v>685352.4</v>
      </c>
      <c r="E45" s="41">
        <v>689352.4</v>
      </c>
      <c r="F45" s="41">
        <v>1374704.79</v>
      </c>
      <c r="G45" s="42">
        <v>1395807.75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44.25" customHeight="1" x14ac:dyDescent="0.3">
      <c r="A52" s="55" t="s">
        <v>59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80" zoomScaleNormal="80" workbookViewId="0">
      <selection activeCell="A10" sqref="A10"/>
    </sheetView>
  </sheetViews>
  <sheetFormatPr defaultRowHeight="14.4" x14ac:dyDescent="0.3"/>
  <cols>
    <col min="1" max="1" width="62.109375" customWidth="1"/>
    <col min="2" max="2" width="15.88671875" customWidth="1"/>
    <col min="3" max="3" width="20.109375" customWidth="1"/>
    <col min="4" max="4" width="19.5546875" customWidth="1"/>
    <col min="5" max="5" width="19.44140625" customWidth="1"/>
    <col min="6" max="6" width="17.88671875" customWidth="1"/>
    <col min="7" max="7" width="18.5546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1" t="s">
        <v>1</v>
      </c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x14ac:dyDescent="0.3">
      <c r="A4" s="1"/>
      <c r="B4" s="2"/>
      <c r="C4" s="2"/>
      <c r="D4" s="2"/>
      <c r="E4" s="2"/>
      <c r="F4" s="2"/>
      <c r="G4" s="2"/>
    </row>
    <row r="5" spans="1:7" x14ac:dyDescent="0.3">
      <c r="A5" s="1"/>
      <c r="B5" s="2"/>
      <c r="C5" s="2"/>
      <c r="D5" s="2"/>
      <c r="E5" s="2"/>
      <c r="F5" s="2"/>
      <c r="G5" s="2"/>
    </row>
    <row r="6" spans="1:7" x14ac:dyDescent="0.3">
      <c r="A6" s="3" t="s">
        <v>2</v>
      </c>
      <c r="B6" s="4"/>
      <c r="C6" s="4"/>
      <c r="D6" s="4"/>
      <c r="E6" s="4"/>
      <c r="F6" s="4"/>
      <c r="G6" s="2"/>
    </row>
    <row r="7" spans="1:7" ht="15.6" x14ac:dyDescent="0.3">
      <c r="A7" s="5"/>
      <c r="B7" s="71" t="s">
        <v>3</v>
      </c>
      <c r="C7" s="71"/>
      <c r="D7" s="71"/>
      <c r="E7" s="71"/>
      <c r="F7" s="5"/>
      <c r="G7" s="5"/>
    </row>
    <row r="8" spans="1:7" x14ac:dyDescent="0.3">
      <c r="A8" s="5"/>
      <c r="B8" s="72" t="s">
        <v>48</v>
      </c>
      <c r="C8" s="73"/>
      <c r="D8" s="73"/>
      <c r="E8" s="73"/>
      <c r="F8" s="5"/>
      <c r="G8" s="5"/>
    </row>
    <row r="9" spans="1:7" x14ac:dyDescent="0.3">
      <c r="A9" s="5"/>
      <c r="B9" s="5"/>
      <c r="C9" s="5"/>
      <c r="D9" s="5"/>
      <c r="E9" s="5"/>
      <c r="F9" s="5"/>
      <c r="G9" s="5"/>
    </row>
    <row r="10" spans="1:7" ht="15.6" x14ac:dyDescent="0.3">
      <c r="A10" s="35" t="s">
        <v>64</v>
      </c>
      <c r="B10" s="10"/>
      <c r="C10" s="6"/>
      <c r="D10" s="5"/>
      <c r="E10" s="5"/>
      <c r="F10" s="5"/>
      <c r="G10" s="5"/>
    </row>
    <row r="11" spans="1:7" x14ac:dyDescent="0.3">
      <c r="A11" s="5"/>
      <c r="B11" s="5"/>
      <c r="C11" s="5"/>
      <c r="D11" s="5"/>
      <c r="E11" s="5"/>
      <c r="F11" s="5"/>
      <c r="G11" s="5"/>
    </row>
    <row r="12" spans="1:7" x14ac:dyDescent="0.3">
      <c r="A12" s="81" t="s">
        <v>4</v>
      </c>
      <c r="B12" s="83" t="s">
        <v>5</v>
      </c>
      <c r="C12" s="81" t="s">
        <v>6</v>
      </c>
      <c r="D12" s="85" t="s">
        <v>7</v>
      </c>
      <c r="E12" s="86"/>
      <c r="F12" s="87"/>
      <c r="G12" s="81" t="s">
        <v>8</v>
      </c>
    </row>
    <row r="13" spans="1:7" ht="43.2" x14ac:dyDescent="0.3">
      <c r="A13" s="82"/>
      <c r="B13" s="84"/>
      <c r="C13" s="82"/>
      <c r="D13" s="11" t="s">
        <v>9</v>
      </c>
      <c r="E13" s="11" t="s">
        <v>10</v>
      </c>
      <c r="F13" s="11" t="s">
        <v>11</v>
      </c>
      <c r="G13" s="82"/>
    </row>
    <row r="14" spans="1:7" x14ac:dyDescent="0.3">
      <c r="A14" s="30" t="s">
        <v>12</v>
      </c>
      <c r="B14" s="31"/>
      <c r="C14" s="32"/>
      <c r="D14" s="33"/>
      <c r="E14" s="33"/>
      <c r="F14" s="33"/>
      <c r="G14" s="33"/>
    </row>
    <row r="15" spans="1:7" x14ac:dyDescent="0.3">
      <c r="A15" s="14" t="s">
        <v>13</v>
      </c>
      <c r="B15" s="8"/>
      <c r="C15" s="43"/>
      <c r="D15" s="43"/>
      <c r="E15" s="43"/>
      <c r="F15" s="43"/>
      <c r="G15" s="46"/>
    </row>
    <row r="16" spans="1:7" x14ac:dyDescent="0.3">
      <c r="A16" s="14" t="s">
        <v>47</v>
      </c>
      <c r="B16" s="8"/>
      <c r="C16" s="19">
        <v>1531539</v>
      </c>
      <c r="D16" s="19">
        <v>822252</v>
      </c>
      <c r="E16" s="19">
        <v>822252</v>
      </c>
      <c r="F16" s="19">
        <v>1644504</v>
      </c>
      <c r="G16" s="28">
        <v>1640856</v>
      </c>
    </row>
    <row r="17" spans="1:7" x14ac:dyDescent="0.3">
      <c r="A17" s="14" t="s">
        <v>14</v>
      </c>
      <c r="B17" s="8"/>
      <c r="C17" s="43"/>
      <c r="D17" s="43"/>
      <c r="E17" s="43"/>
      <c r="F17" s="43"/>
      <c r="G17" s="44"/>
    </row>
    <row r="18" spans="1:7" x14ac:dyDescent="0.3">
      <c r="A18" s="14" t="s">
        <v>46</v>
      </c>
      <c r="B18" s="8"/>
      <c r="C18" s="19">
        <v>192000</v>
      </c>
      <c r="D18" s="19">
        <v>96000</v>
      </c>
      <c r="E18" s="19">
        <v>96000</v>
      </c>
      <c r="F18" s="19">
        <v>192000</v>
      </c>
      <c r="G18" s="28">
        <v>192000</v>
      </c>
    </row>
    <row r="19" spans="1:7" x14ac:dyDescent="0.3">
      <c r="A19" s="14" t="s">
        <v>45</v>
      </c>
      <c r="B19" s="8"/>
      <c r="C19" s="45">
        <v>32700</v>
      </c>
      <c r="D19" s="46">
        <v>18992.5</v>
      </c>
      <c r="E19" s="46">
        <v>18992.5</v>
      </c>
      <c r="F19" s="46">
        <v>37985</v>
      </c>
      <c r="G19" s="46">
        <v>41304</v>
      </c>
    </row>
    <row r="20" spans="1:7" x14ac:dyDescent="0.3">
      <c r="A20" s="14" t="s">
        <v>44</v>
      </c>
      <c r="B20" s="8"/>
      <c r="C20" s="45">
        <v>685041.18</v>
      </c>
      <c r="D20" s="46">
        <v>337298.49</v>
      </c>
      <c r="E20" s="46">
        <v>369298.49</v>
      </c>
      <c r="F20" s="46">
        <v>706596.98</v>
      </c>
      <c r="G20" s="46">
        <v>724379</v>
      </c>
    </row>
    <row r="21" spans="1:7" x14ac:dyDescent="0.3">
      <c r="A21" s="14" t="s">
        <v>15</v>
      </c>
      <c r="B21" s="8"/>
      <c r="C21" s="45"/>
      <c r="D21" s="46"/>
      <c r="E21" s="46"/>
      <c r="F21" s="46"/>
      <c r="G21" s="46"/>
    </row>
    <row r="22" spans="1:7" x14ac:dyDescent="0.3">
      <c r="A22" s="14" t="s">
        <v>16</v>
      </c>
      <c r="B22" s="8"/>
      <c r="C22" s="22">
        <v>234000</v>
      </c>
      <c r="D22" s="19">
        <v>11700</v>
      </c>
      <c r="E22" s="19">
        <v>11700</v>
      </c>
      <c r="F22" s="22">
        <v>234000</v>
      </c>
      <c r="G22" s="27">
        <v>234000</v>
      </c>
    </row>
    <row r="23" spans="1:7" x14ac:dyDescent="0.3">
      <c r="A23" s="14" t="s">
        <v>17</v>
      </c>
      <c r="B23" s="8"/>
      <c r="C23" s="43"/>
      <c r="D23" s="43"/>
      <c r="E23" s="43"/>
      <c r="F23" s="44"/>
      <c r="G23" s="44"/>
    </row>
    <row r="24" spans="1:7" x14ac:dyDescent="0.3">
      <c r="A24" s="14" t="s">
        <v>18</v>
      </c>
      <c r="B24" s="8"/>
      <c r="C24" s="22">
        <v>50000</v>
      </c>
      <c r="D24" s="19">
        <v>25000</v>
      </c>
      <c r="E24" s="19">
        <v>25000</v>
      </c>
      <c r="F24" s="22">
        <v>50000</v>
      </c>
      <c r="G24" s="27">
        <v>50000</v>
      </c>
    </row>
    <row r="25" spans="1:7" x14ac:dyDescent="0.3">
      <c r="A25" s="14" t="s">
        <v>19</v>
      </c>
      <c r="B25" s="8"/>
      <c r="C25" s="45"/>
      <c r="D25" s="46"/>
      <c r="E25" s="46"/>
      <c r="F25" s="46"/>
      <c r="G25" s="46"/>
    </row>
    <row r="26" spans="1:7" x14ac:dyDescent="0.3">
      <c r="A26" s="14" t="s">
        <v>20</v>
      </c>
      <c r="B26" s="8"/>
      <c r="C26" s="45">
        <v>24500</v>
      </c>
      <c r="D26" s="46">
        <v>12250</v>
      </c>
      <c r="E26" s="46">
        <v>12250</v>
      </c>
      <c r="F26" s="46">
        <v>24500</v>
      </c>
      <c r="G26" s="46">
        <v>24500</v>
      </c>
    </row>
    <row r="27" spans="1:7" x14ac:dyDescent="0.3">
      <c r="A27" s="14" t="s">
        <v>21</v>
      </c>
      <c r="B27" s="8"/>
      <c r="C27" s="22">
        <v>40698.07</v>
      </c>
      <c r="D27" s="19">
        <v>20349.05</v>
      </c>
      <c r="E27" s="19">
        <v>20349.05</v>
      </c>
      <c r="F27" s="22">
        <v>40698.07</v>
      </c>
      <c r="G27" s="27">
        <v>40698.07</v>
      </c>
    </row>
    <row r="28" spans="1:7" x14ac:dyDescent="0.3">
      <c r="A28" s="14" t="s">
        <v>22</v>
      </c>
      <c r="B28" s="8"/>
      <c r="C28" s="22">
        <v>35000</v>
      </c>
      <c r="D28" s="19">
        <v>17500</v>
      </c>
      <c r="E28" s="19">
        <v>17500</v>
      </c>
      <c r="F28" s="22">
        <v>35000</v>
      </c>
      <c r="G28" s="27">
        <v>35000</v>
      </c>
    </row>
    <row r="29" spans="1:7" x14ac:dyDescent="0.3">
      <c r="A29" s="14" t="s">
        <v>23</v>
      </c>
      <c r="B29" s="8"/>
      <c r="C29" s="45"/>
      <c r="D29" s="46"/>
      <c r="E29" s="46"/>
      <c r="F29" s="48"/>
      <c r="G29" s="46"/>
    </row>
    <row r="30" spans="1:7" x14ac:dyDescent="0.3">
      <c r="A30" s="14" t="s">
        <v>24</v>
      </c>
      <c r="B30" s="5"/>
      <c r="C30" s="46"/>
      <c r="D30" s="49"/>
      <c r="E30" s="46"/>
      <c r="F30" s="48"/>
      <c r="G30" s="46"/>
    </row>
    <row r="31" spans="1:7" x14ac:dyDescent="0.3">
      <c r="A31" s="14" t="s">
        <v>25</v>
      </c>
      <c r="B31" s="5"/>
      <c r="C31" s="44"/>
      <c r="D31" s="50"/>
      <c r="E31" s="44"/>
      <c r="F31" s="50"/>
      <c r="G31" s="46"/>
    </row>
    <row r="32" spans="1:7" x14ac:dyDescent="0.3">
      <c r="A32" s="14" t="s">
        <v>26</v>
      </c>
      <c r="B32" s="5"/>
      <c r="C32" s="46"/>
      <c r="D32" s="45"/>
      <c r="E32" s="46"/>
      <c r="F32" s="45"/>
      <c r="G32" s="46"/>
    </row>
    <row r="33" spans="1:7" x14ac:dyDescent="0.3">
      <c r="A33" s="14" t="s">
        <v>27</v>
      </c>
      <c r="B33" s="5"/>
      <c r="C33" s="44"/>
      <c r="D33" s="44"/>
      <c r="E33" s="44"/>
      <c r="F33" s="44"/>
      <c r="G33" s="46"/>
    </row>
    <row r="34" spans="1:7" x14ac:dyDescent="0.3">
      <c r="A34" s="14" t="s">
        <v>28</v>
      </c>
      <c r="B34" s="7"/>
      <c r="C34" s="22">
        <v>20000</v>
      </c>
      <c r="D34" s="19">
        <v>10000</v>
      </c>
      <c r="E34" s="19">
        <v>10000</v>
      </c>
      <c r="F34" s="22">
        <v>20000</v>
      </c>
      <c r="G34" s="27">
        <v>20000</v>
      </c>
    </row>
    <row r="35" spans="1:7" x14ac:dyDescent="0.3">
      <c r="A35" s="14" t="s">
        <v>29</v>
      </c>
      <c r="B35" s="7"/>
      <c r="C35" s="49"/>
      <c r="D35" s="46"/>
      <c r="E35" s="49"/>
      <c r="F35" s="45"/>
      <c r="G35" s="46"/>
    </row>
    <row r="36" spans="1:7" x14ac:dyDescent="0.3">
      <c r="A36" s="14" t="s">
        <v>30</v>
      </c>
      <c r="B36" s="7"/>
      <c r="C36" s="46"/>
      <c r="D36" s="46"/>
      <c r="E36" s="49"/>
      <c r="F36" s="45"/>
      <c r="G36" s="46"/>
    </row>
    <row r="37" spans="1:7" x14ac:dyDescent="0.3">
      <c r="A37" s="14" t="s">
        <v>31</v>
      </c>
      <c r="B37" s="7"/>
      <c r="C37" s="46"/>
      <c r="D37" s="46"/>
      <c r="E37" s="49"/>
      <c r="F37" s="45"/>
      <c r="G37" s="46"/>
    </row>
    <row r="38" spans="1:7" x14ac:dyDescent="0.3">
      <c r="A38" s="14" t="s">
        <v>49</v>
      </c>
      <c r="B38" s="7"/>
      <c r="C38" s="46"/>
      <c r="D38" s="46"/>
      <c r="E38" s="49"/>
      <c r="F38" s="46"/>
      <c r="G38" s="46"/>
    </row>
    <row r="39" spans="1:7" x14ac:dyDescent="0.3">
      <c r="A39" s="14" t="s">
        <v>32</v>
      </c>
      <c r="B39" s="7"/>
      <c r="C39" s="46"/>
      <c r="D39" s="46"/>
      <c r="E39" s="49"/>
      <c r="F39" s="46"/>
      <c r="G39" s="46"/>
    </row>
    <row r="40" spans="1:7" x14ac:dyDescent="0.3">
      <c r="A40" s="14" t="s">
        <v>33</v>
      </c>
      <c r="B40" s="7"/>
      <c r="C40" s="28">
        <v>60000</v>
      </c>
      <c r="D40" s="28">
        <v>15000</v>
      </c>
      <c r="E40" s="28">
        <v>15000</v>
      </c>
      <c r="F40" s="28">
        <v>30000</v>
      </c>
      <c r="G40" s="56">
        <v>30000</v>
      </c>
    </row>
    <row r="41" spans="1:7" x14ac:dyDescent="0.3">
      <c r="A41" s="14" t="s">
        <v>34</v>
      </c>
      <c r="B41" s="7"/>
      <c r="C41" s="46"/>
      <c r="D41" s="46"/>
      <c r="E41" s="46"/>
      <c r="F41" s="46"/>
      <c r="G41" s="46"/>
    </row>
    <row r="42" spans="1:7" x14ac:dyDescent="0.3">
      <c r="A42" s="14" t="s">
        <v>35</v>
      </c>
      <c r="B42" s="7"/>
      <c r="C42" s="46"/>
      <c r="D42" s="46"/>
      <c r="E42" s="49"/>
      <c r="F42" s="46"/>
      <c r="G42" s="46"/>
    </row>
    <row r="43" spans="1:7" x14ac:dyDescent="0.3">
      <c r="A43" s="14" t="s">
        <v>36</v>
      </c>
      <c r="B43" s="7"/>
      <c r="C43" s="46"/>
      <c r="D43" s="46"/>
      <c r="E43" s="49"/>
      <c r="F43" s="46"/>
      <c r="G43" s="46"/>
    </row>
    <row r="44" spans="1:7" x14ac:dyDescent="0.3">
      <c r="A44" s="14" t="s">
        <v>37</v>
      </c>
      <c r="B44" s="7"/>
      <c r="C44" s="46"/>
      <c r="D44" s="46"/>
      <c r="E44" s="49"/>
      <c r="F44" s="46"/>
      <c r="G44" s="46"/>
    </row>
    <row r="45" spans="1:7" x14ac:dyDescent="0.3">
      <c r="A45" s="15" t="s">
        <v>38</v>
      </c>
      <c r="B45" s="40"/>
      <c r="C45" s="41">
        <v>2905478.25</v>
      </c>
      <c r="D45" s="41">
        <v>1386342.04</v>
      </c>
      <c r="E45" s="41">
        <v>1418342.04</v>
      </c>
      <c r="F45" s="41">
        <v>3015284.05</v>
      </c>
      <c r="G45" s="42">
        <v>3032737.07</v>
      </c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1" t="s">
        <v>39</v>
      </c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16" t="s">
        <v>40</v>
      </c>
      <c r="B49" s="16" t="s">
        <v>41</v>
      </c>
      <c r="C49" s="17"/>
      <c r="D49" s="17"/>
      <c r="E49" s="16" t="s">
        <v>42</v>
      </c>
      <c r="F49" s="17"/>
      <c r="G49" s="17"/>
    </row>
    <row r="50" spans="1:7" x14ac:dyDescent="0.3">
      <c r="A50" s="88"/>
      <c r="B50" s="88"/>
      <c r="C50" s="88"/>
      <c r="D50" s="88"/>
      <c r="E50" s="88"/>
      <c r="F50" s="88"/>
      <c r="G50" s="88"/>
    </row>
    <row r="51" spans="1:7" x14ac:dyDescent="0.3">
      <c r="A51" s="88"/>
      <c r="B51" s="88"/>
      <c r="C51" s="88"/>
      <c r="D51" s="88"/>
      <c r="E51" s="88"/>
      <c r="F51" s="88"/>
      <c r="G51" s="88"/>
    </row>
    <row r="52" spans="1:7" ht="28.8" x14ac:dyDescent="0.3">
      <c r="A52" s="55" t="s">
        <v>65</v>
      </c>
      <c r="B52" s="70" t="s">
        <v>51</v>
      </c>
      <c r="C52" s="70"/>
      <c r="D52" s="70"/>
      <c r="E52" s="70" t="s">
        <v>52</v>
      </c>
      <c r="F52" s="70"/>
      <c r="G52" s="70"/>
    </row>
  </sheetData>
  <mergeCells count="10">
    <mergeCell ref="G12:G13"/>
    <mergeCell ref="A50:G51"/>
    <mergeCell ref="B52:D52"/>
    <mergeCell ref="E52:G52"/>
    <mergeCell ref="B7:E7"/>
    <mergeCell ref="B8:E8"/>
    <mergeCell ref="A12:A13"/>
    <mergeCell ref="B12:B13"/>
    <mergeCell ref="C12:C13"/>
    <mergeCell ref="D12:F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Form 1_Summary</vt:lpstr>
      <vt:lpstr>MAYOR'S OFFICE</vt:lpstr>
      <vt:lpstr>VMAYOR'S OFFICE</vt:lpstr>
      <vt:lpstr>SB OFFICE</vt:lpstr>
      <vt:lpstr>MPDO</vt:lpstr>
      <vt:lpstr>MCR</vt:lpstr>
      <vt:lpstr>MBO</vt:lpstr>
      <vt:lpstr>ACCNTG OFFICE</vt:lpstr>
      <vt:lpstr>MTO</vt:lpstr>
      <vt:lpstr>ASSESSORS OFFICE</vt:lpstr>
      <vt:lpstr>MHO</vt:lpstr>
      <vt:lpstr>MSWDO</vt:lpstr>
      <vt:lpstr>AGRI.OFFICE</vt:lpstr>
      <vt:lpstr>MEO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2020-03-03T04:13:13Z</dcterms:created>
  <dcterms:modified xsi:type="dcterms:W3CDTF">2020-03-12T14:03:49Z</dcterms:modified>
</cp:coreProperties>
</file>