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fdp 2ndQ 2020\"/>
    </mc:Choice>
  </mc:AlternateContent>
  <bookViews>
    <workbookView xWindow="0" yWindow="0" windowWidth="13008" windowHeight="814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 l="1"/>
  <c r="G48" i="1"/>
  <c r="C49" i="1"/>
  <c r="B49" i="1"/>
  <c r="B48" i="1"/>
  <c r="G39" i="1"/>
  <c r="G38" i="1"/>
  <c r="G29" i="1"/>
  <c r="C22" i="1"/>
  <c r="B22" i="1"/>
  <c r="G16" i="1"/>
  <c r="G17" i="1"/>
  <c r="G18" i="1"/>
  <c r="G19" i="1"/>
  <c r="G15" i="1"/>
  <c r="G12" i="1"/>
</calcChain>
</file>

<file path=xl/sharedStrings.xml><?xml version="1.0" encoding="utf-8"?>
<sst xmlns="http://schemas.openxmlformats.org/spreadsheetml/2006/main" count="55" uniqueCount="55">
  <si>
    <t>FDP Form 8 - Local Disaster Risk Reduction and Management Fund Utilization</t>
  </si>
  <si>
    <t>(Commission on Audit Form)</t>
  </si>
  <si>
    <t>LOCAL DISASTER RISK REDUCTION AND MANAGEMENT FUND UTILIZATION</t>
  </si>
  <si>
    <t>Particulars</t>
  </si>
  <si>
    <t>LDRRM Fund</t>
  </si>
  <si>
    <t>NDRRM Fund</t>
  </si>
  <si>
    <t>From Other LGUs</t>
  </si>
  <si>
    <t>From Other
Sources</t>
  </si>
  <si>
    <t>Total</t>
  </si>
  <si>
    <t>Quick Response
Fund (QRF)
30%</t>
  </si>
  <si>
    <t>Mitigation Fund
70%</t>
  </si>
  <si>
    <t>A. Sources of Funds</t>
  </si>
  <si>
    <t xml:space="preserve">     Current Appropriations</t>
  </si>
  <si>
    <t xml:space="preserve">     Continuing Appropriations</t>
  </si>
  <si>
    <t xml:space="preserve">       Transfer/Grants</t>
  </si>
  <si>
    <t xml:space="preserve">       Total Funds Available</t>
  </si>
  <si>
    <t>B. Utilization</t>
  </si>
  <si>
    <t xml:space="preserve">    Total Utilization</t>
  </si>
  <si>
    <t xml:space="preserve">    Unutilized Balance</t>
  </si>
  <si>
    <t xml:space="preserve">We hereby certify that we have reviewed the contents and hereby attest to the veracity and correctness of tha data or information contained in this document.
</t>
  </si>
  <si>
    <t>Local Accountant</t>
  </si>
  <si>
    <t>SYLVIA E. ALMAZAN</t>
  </si>
  <si>
    <r>
      <t xml:space="preserve">Province, City or Municipality: </t>
    </r>
    <r>
      <rPr>
        <b/>
        <u/>
        <sz val="10"/>
        <color theme="1"/>
        <rFont val="Calibri"/>
        <family val="2"/>
        <scheme val="minor"/>
      </rPr>
      <t>HERNANI, E. SAMAR</t>
    </r>
  </si>
  <si>
    <t>Appropriations 2018</t>
  </si>
  <si>
    <t>Appropriations 2017</t>
  </si>
  <si>
    <t xml:space="preserve">Appropriations 2015 </t>
  </si>
  <si>
    <t xml:space="preserve">          Year 2019</t>
  </si>
  <si>
    <t xml:space="preserve">          Year 2018</t>
  </si>
  <si>
    <t xml:space="preserve">          Year 2017</t>
  </si>
  <si>
    <t xml:space="preserve">          Year 2016</t>
  </si>
  <si>
    <t xml:space="preserve">          Year 2015</t>
  </si>
  <si>
    <t xml:space="preserve"> Previous Years                                                                                           </t>
  </si>
  <si>
    <t>Appropriations 2019</t>
  </si>
  <si>
    <t>Appropriations 2016</t>
  </si>
  <si>
    <t>transferred to the Special Trust Fund</t>
  </si>
  <si>
    <r>
      <t xml:space="preserve">                    2nd QUARTER, CY 2</t>
    </r>
    <r>
      <rPr>
        <b/>
        <u/>
        <sz val="11"/>
        <color theme="1"/>
        <rFont val="Calibri"/>
        <family val="2"/>
        <scheme val="minor"/>
      </rPr>
      <t>020</t>
    </r>
  </si>
  <si>
    <t>COVID-19 Response Operation</t>
  </si>
  <si>
    <t xml:space="preserve">          Year 2020</t>
  </si>
  <si>
    <t>Formulate and Adopt the Annual DRRMPB</t>
  </si>
  <si>
    <t>Installation of EWS and warning signages</t>
  </si>
  <si>
    <t>Purchase of rescue equipment</t>
  </si>
  <si>
    <t>Purchase of ERT uniforms with rashguard</t>
  </si>
  <si>
    <t>Refresher Course for ERTs</t>
  </si>
  <si>
    <t>Conduct of Hazard Drills</t>
  </si>
  <si>
    <t>Purchase of First-Aid medicines and supplies, COVID-19 PPEs and Disinfectants</t>
  </si>
  <si>
    <t>Stockpiling of food packs</t>
  </si>
  <si>
    <t>Stockpiling of fuel</t>
  </si>
  <si>
    <t>Stockpiling of medicine</t>
  </si>
  <si>
    <t>DRR-CCA Campaigns for Students</t>
  </si>
  <si>
    <t>Family Disaster Preparedness Sessions and IEC Materials</t>
  </si>
  <si>
    <t>Hernani Emergency Rescue Unit Oper Expenses</t>
  </si>
  <si>
    <t>Fire Suppression Volunteer Training</t>
  </si>
  <si>
    <t>Camp Coordination and Camp Management</t>
  </si>
  <si>
    <t>Insurance of ERT Volunteers</t>
  </si>
  <si>
    <t>RDANA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</si>
</sst>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6" fillId="0" borderId="0" xfId="0" applyFont="1" applyAlignment="1">
      <alignment horizontal="left" vertical="top" wrapText="1"/>
    </xf>
    <xf numFmtId="43" fontId="0" fillId="0" borderId="1" xfId="1" applyFont="1" applyBorder="1"/>
    <xf numFmtId="43" fontId="0" fillId="0" borderId="1" xfId="1" applyFont="1" applyBorder="1" applyAlignment="1"/>
    <xf numFmtId="43" fontId="0" fillId="0" borderId="7" xfId="1" applyFont="1" applyBorder="1"/>
    <xf numFmtId="0" fontId="0" fillId="0" borderId="1" xfId="0" applyFont="1" applyBorder="1"/>
    <xf numFmtId="0" fontId="0" fillId="0" borderId="8" xfId="0" applyFont="1" applyBorder="1" applyAlignment="1">
      <alignment horizontal="center" vertical="center" wrapText="1"/>
    </xf>
    <xf numFmtId="43" fontId="0" fillId="0" borderId="7" xfId="1" applyFont="1" applyBorder="1" applyAlignment="1">
      <alignment vertical="center" wrapText="1"/>
    </xf>
    <xf numFmtId="43" fontId="0" fillId="0" borderId="3" xfId="1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3" fontId="0" fillId="0" borderId="4" xfId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3" fontId="0" fillId="0" borderId="6" xfId="1" applyFont="1" applyBorder="1" applyAlignment="1">
      <alignment vertical="center" wrapText="1"/>
    </xf>
    <xf numFmtId="43" fontId="0" fillId="0" borderId="5" xfId="1" applyFont="1" applyBorder="1" applyAlignment="1">
      <alignment vertical="center" wrapText="1"/>
    </xf>
    <xf numFmtId="0" fontId="2" fillId="0" borderId="1" xfId="0" applyFont="1" applyBorder="1" applyAlignment="1"/>
    <xf numFmtId="0" fontId="2" fillId="0" borderId="1" xfId="0" applyFont="1" applyBorder="1"/>
    <xf numFmtId="43" fontId="2" fillId="0" borderId="1" xfId="1" applyFont="1" applyBorder="1" applyAlignment="1"/>
    <xf numFmtId="43" fontId="0" fillId="0" borderId="1" xfId="1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43" fontId="2" fillId="0" borderId="1" xfId="1" applyFont="1" applyBorder="1"/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G49" sqref="G48:G49"/>
    </sheetView>
  </sheetViews>
  <sheetFormatPr defaultRowHeight="14.4" x14ac:dyDescent="0.3"/>
  <cols>
    <col min="1" max="1" width="46.44140625" customWidth="1"/>
    <col min="2" max="2" width="17.44140625" customWidth="1"/>
    <col min="3" max="3" width="19" customWidth="1"/>
    <col min="4" max="4" width="17" customWidth="1"/>
    <col min="5" max="5" width="22" customWidth="1"/>
    <col min="6" max="6" width="14" customWidth="1"/>
    <col min="7" max="7" width="24.44140625" customWidth="1"/>
  </cols>
  <sheetData>
    <row r="1" spans="1:7" x14ac:dyDescent="0.3">
      <c r="A1" s="29" t="s">
        <v>0</v>
      </c>
      <c r="B1" s="29"/>
      <c r="C1" s="29"/>
      <c r="D1" s="29"/>
    </row>
    <row r="2" spans="1:7" x14ac:dyDescent="0.3">
      <c r="A2" s="1" t="s">
        <v>1</v>
      </c>
    </row>
    <row r="3" spans="1:7" x14ac:dyDescent="0.3">
      <c r="A3" s="30" t="s">
        <v>2</v>
      </c>
      <c r="B3" s="30"/>
      <c r="C3" s="30"/>
      <c r="D3" s="30"/>
      <c r="E3" s="30"/>
      <c r="F3" s="30"/>
      <c r="G3" s="30"/>
    </row>
    <row r="4" spans="1:7" x14ac:dyDescent="0.3">
      <c r="A4" s="31" t="s">
        <v>35</v>
      </c>
      <c r="B4" s="31"/>
      <c r="C4" s="31"/>
      <c r="D4" s="31"/>
      <c r="E4" s="31"/>
      <c r="F4" s="31"/>
      <c r="G4" s="31"/>
    </row>
    <row r="5" spans="1:7" x14ac:dyDescent="0.3">
      <c r="C5" s="26" t="s">
        <v>22</v>
      </c>
      <c r="D5" s="26"/>
      <c r="E5" s="26"/>
    </row>
    <row r="7" spans="1:7" ht="15.6" x14ac:dyDescent="0.3">
      <c r="A7" s="28" t="s">
        <v>3</v>
      </c>
      <c r="B7" s="32" t="s">
        <v>4</v>
      </c>
      <c r="C7" s="32"/>
      <c r="D7" s="28" t="s">
        <v>5</v>
      </c>
      <c r="E7" s="28" t="s">
        <v>6</v>
      </c>
      <c r="F7" s="27" t="s">
        <v>7</v>
      </c>
      <c r="G7" s="28" t="s">
        <v>8</v>
      </c>
    </row>
    <row r="8" spans="1:7" x14ac:dyDescent="0.3">
      <c r="A8" s="28"/>
      <c r="B8" s="33" t="s">
        <v>9</v>
      </c>
      <c r="C8" s="27" t="s">
        <v>10</v>
      </c>
      <c r="D8" s="28"/>
      <c r="E8" s="28"/>
      <c r="F8" s="28"/>
      <c r="G8" s="28"/>
    </row>
    <row r="9" spans="1:7" x14ac:dyDescent="0.3">
      <c r="A9" s="28"/>
      <c r="B9" s="32"/>
      <c r="C9" s="28"/>
      <c r="D9" s="28"/>
      <c r="E9" s="28"/>
      <c r="F9" s="28"/>
      <c r="G9" s="28"/>
    </row>
    <row r="10" spans="1:7" x14ac:dyDescent="0.3">
      <c r="A10" s="28"/>
      <c r="B10" s="32"/>
      <c r="C10" s="28"/>
      <c r="D10" s="28"/>
      <c r="E10" s="28"/>
      <c r="F10" s="28"/>
      <c r="G10" s="28"/>
    </row>
    <row r="11" spans="1:7" x14ac:dyDescent="0.3">
      <c r="A11" s="17" t="s">
        <v>11</v>
      </c>
      <c r="B11" s="7"/>
      <c r="C11" s="7"/>
      <c r="D11" s="7"/>
      <c r="E11" s="7"/>
      <c r="F11" s="7"/>
      <c r="G11" s="7"/>
    </row>
    <row r="12" spans="1:7" x14ac:dyDescent="0.3">
      <c r="A12" s="7" t="s">
        <v>12</v>
      </c>
      <c r="B12" s="4">
        <v>959731</v>
      </c>
      <c r="C12" s="4">
        <v>2239372.35</v>
      </c>
      <c r="D12" s="4"/>
      <c r="E12" s="4"/>
      <c r="F12" s="4"/>
      <c r="G12" s="4">
        <f>SUM(B12:C12)</f>
        <v>3199103.35</v>
      </c>
    </row>
    <row r="13" spans="1:7" x14ac:dyDescent="0.3">
      <c r="A13" s="7" t="s">
        <v>13</v>
      </c>
      <c r="B13" s="6"/>
      <c r="C13" s="4"/>
      <c r="D13" s="4"/>
      <c r="E13" s="4"/>
      <c r="F13" s="4"/>
      <c r="G13" s="4"/>
    </row>
    <row r="14" spans="1:7" ht="15" customHeight="1" x14ac:dyDescent="0.3">
      <c r="A14" s="8" t="s">
        <v>31</v>
      </c>
      <c r="B14" s="9"/>
      <c r="C14" s="9"/>
      <c r="D14" s="10"/>
      <c r="E14" s="9"/>
      <c r="F14" s="9"/>
      <c r="G14" s="9"/>
    </row>
    <row r="15" spans="1:7" ht="18" customHeight="1" x14ac:dyDescent="0.3">
      <c r="A15" s="11" t="s">
        <v>32</v>
      </c>
      <c r="B15" s="10">
        <v>1796878.74</v>
      </c>
      <c r="C15" s="10"/>
      <c r="D15" s="10"/>
      <c r="E15" s="10"/>
      <c r="F15" s="10"/>
      <c r="G15" s="10">
        <f>B15</f>
        <v>1796878.74</v>
      </c>
    </row>
    <row r="16" spans="1:7" ht="18" customHeight="1" x14ac:dyDescent="0.3">
      <c r="A16" s="11" t="s">
        <v>23</v>
      </c>
      <c r="B16" s="10">
        <v>1319389.46</v>
      </c>
      <c r="C16" s="10"/>
      <c r="D16" s="10"/>
      <c r="E16" s="10"/>
      <c r="F16" s="10"/>
      <c r="G16" s="10">
        <f t="shared" ref="G16:G19" si="0">B16</f>
        <v>1319389.46</v>
      </c>
    </row>
    <row r="17" spans="1:7" ht="16.5" customHeight="1" x14ac:dyDescent="0.3">
      <c r="A17" s="11" t="s">
        <v>24</v>
      </c>
      <c r="B17" s="10">
        <v>820293.2</v>
      </c>
      <c r="C17" s="10"/>
      <c r="D17" s="10"/>
      <c r="E17" s="10"/>
      <c r="F17" s="10"/>
      <c r="G17" s="10">
        <f t="shared" si="0"/>
        <v>820293.2</v>
      </c>
    </row>
    <row r="18" spans="1:7" ht="16.5" customHeight="1" x14ac:dyDescent="0.3">
      <c r="A18" s="11" t="s">
        <v>33</v>
      </c>
      <c r="B18" s="10">
        <v>1329607.6499999999</v>
      </c>
      <c r="C18" s="10"/>
      <c r="D18" s="10"/>
      <c r="E18" s="10"/>
      <c r="F18" s="10"/>
      <c r="G18" s="10">
        <f t="shared" si="0"/>
        <v>1329607.6499999999</v>
      </c>
    </row>
    <row r="19" spans="1:7" ht="17.25" customHeight="1" x14ac:dyDescent="0.3">
      <c r="A19" s="11" t="s">
        <v>25</v>
      </c>
      <c r="B19" s="10">
        <v>907097.64</v>
      </c>
      <c r="C19" s="10"/>
      <c r="D19" s="10"/>
      <c r="E19" s="10"/>
      <c r="F19" s="10"/>
      <c r="G19" s="10">
        <f t="shared" si="0"/>
        <v>907097.64</v>
      </c>
    </row>
    <row r="20" spans="1:7" ht="28.5" customHeight="1" x14ac:dyDescent="0.3">
      <c r="A20" s="12" t="s">
        <v>34</v>
      </c>
      <c r="B20" s="13"/>
      <c r="C20" s="13"/>
      <c r="D20" s="13"/>
      <c r="E20" s="13"/>
      <c r="F20" s="13"/>
      <c r="G20" s="13"/>
    </row>
    <row r="21" spans="1:7" x14ac:dyDescent="0.3">
      <c r="A21" s="14" t="s">
        <v>14</v>
      </c>
      <c r="B21" s="13"/>
      <c r="C21" s="15"/>
      <c r="D21" s="13"/>
      <c r="E21" s="15"/>
      <c r="F21" s="13"/>
      <c r="G21" s="16"/>
    </row>
    <row r="22" spans="1:7" x14ac:dyDescent="0.3">
      <c r="A22" s="17" t="s">
        <v>15</v>
      </c>
      <c r="B22" s="19">
        <f>SUM(B12:B20)</f>
        <v>7132997.6900000004</v>
      </c>
      <c r="C22" s="19">
        <f>SUM(C12:C20)</f>
        <v>2239372.35</v>
      </c>
      <c r="D22" s="19"/>
      <c r="E22" s="19"/>
      <c r="F22" s="19"/>
      <c r="G22" s="19">
        <v>9327370.0399999991</v>
      </c>
    </row>
    <row r="23" spans="1:7" x14ac:dyDescent="0.3">
      <c r="A23" s="17" t="s">
        <v>16</v>
      </c>
      <c r="B23" s="5"/>
      <c r="C23" s="5"/>
      <c r="D23" s="5"/>
      <c r="E23" s="5"/>
      <c r="F23" s="5"/>
      <c r="G23" s="5"/>
    </row>
    <row r="24" spans="1:7" x14ac:dyDescent="0.3">
      <c r="A24" s="21" t="s">
        <v>30</v>
      </c>
      <c r="B24" s="5"/>
      <c r="C24" s="5"/>
      <c r="D24" s="5"/>
      <c r="E24" s="5"/>
      <c r="F24" s="5"/>
      <c r="G24" s="5"/>
    </row>
    <row r="25" spans="1:7" x14ac:dyDescent="0.3">
      <c r="A25" s="21" t="s">
        <v>29</v>
      </c>
      <c r="B25" s="5"/>
      <c r="C25" s="5"/>
      <c r="D25" s="5"/>
      <c r="E25" s="5"/>
      <c r="F25" s="5"/>
      <c r="G25" s="5"/>
    </row>
    <row r="26" spans="1:7" x14ac:dyDescent="0.3">
      <c r="A26" s="21" t="s">
        <v>28</v>
      </c>
      <c r="B26" s="5"/>
      <c r="C26" s="5"/>
      <c r="D26" s="5"/>
      <c r="E26" s="5"/>
      <c r="F26" s="5"/>
      <c r="G26" s="5"/>
    </row>
    <row r="27" spans="1:7" x14ac:dyDescent="0.3">
      <c r="A27" s="21" t="s">
        <v>27</v>
      </c>
      <c r="B27" s="5"/>
      <c r="C27" s="5"/>
      <c r="D27" s="5"/>
      <c r="E27" s="5"/>
      <c r="F27" s="5"/>
      <c r="G27" s="5"/>
    </row>
    <row r="28" spans="1:7" x14ac:dyDescent="0.3">
      <c r="A28" s="21" t="s">
        <v>26</v>
      </c>
      <c r="B28" s="20"/>
      <c r="C28" s="20"/>
      <c r="D28" s="20"/>
      <c r="E28" s="20"/>
      <c r="F28" s="20"/>
      <c r="G28" s="20"/>
    </row>
    <row r="29" spans="1:7" ht="13.8" customHeight="1" x14ac:dyDescent="0.3">
      <c r="A29" s="21" t="s">
        <v>36</v>
      </c>
      <c r="B29" s="20">
        <v>2276966.48</v>
      </c>
      <c r="C29" s="20"/>
      <c r="D29" s="20"/>
      <c r="E29" s="20"/>
      <c r="F29" s="20"/>
      <c r="G29" s="20">
        <f>B29</f>
        <v>2276966.48</v>
      </c>
    </row>
    <row r="30" spans="1:7" x14ac:dyDescent="0.3">
      <c r="A30" s="21" t="s">
        <v>37</v>
      </c>
      <c r="B30" s="20"/>
      <c r="C30" s="20"/>
      <c r="D30" s="20"/>
      <c r="E30" s="20"/>
      <c r="F30" s="20"/>
      <c r="G30" s="20"/>
    </row>
    <row r="31" spans="1:7" x14ac:dyDescent="0.3">
      <c r="A31" s="21" t="s">
        <v>38</v>
      </c>
      <c r="B31" s="20"/>
      <c r="C31" s="20"/>
      <c r="D31" s="20"/>
      <c r="E31" s="20"/>
      <c r="F31" s="20"/>
      <c r="G31" s="20"/>
    </row>
    <row r="32" spans="1:7" x14ac:dyDescent="0.3">
      <c r="A32" s="21" t="s">
        <v>39</v>
      </c>
      <c r="B32" s="20"/>
      <c r="C32" s="20"/>
      <c r="D32" s="20"/>
      <c r="E32" s="20"/>
      <c r="F32" s="20"/>
      <c r="G32" s="20"/>
    </row>
    <row r="33" spans="1:7" x14ac:dyDescent="0.3">
      <c r="A33" s="21" t="s">
        <v>40</v>
      </c>
      <c r="B33" s="20"/>
      <c r="C33" s="20"/>
      <c r="D33" s="20"/>
      <c r="E33" s="20"/>
      <c r="F33" s="20"/>
      <c r="G33" s="20"/>
    </row>
    <row r="34" spans="1:7" x14ac:dyDescent="0.3">
      <c r="A34" s="21" t="s">
        <v>41</v>
      </c>
      <c r="B34" s="20"/>
      <c r="C34" s="20"/>
      <c r="D34" s="20"/>
      <c r="E34" s="20"/>
      <c r="F34" s="20"/>
      <c r="G34" s="20"/>
    </row>
    <row r="35" spans="1:7" x14ac:dyDescent="0.3">
      <c r="A35" s="21" t="s">
        <v>42</v>
      </c>
      <c r="B35" s="20"/>
      <c r="C35" s="20"/>
      <c r="D35" s="20"/>
      <c r="E35" s="20"/>
      <c r="F35" s="20"/>
      <c r="G35" s="20"/>
    </row>
    <row r="36" spans="1:7" x14ac:dyDescent="0.3">
      <c r="A36" s="21" t="s">
        <v>43</v>
      </c>
      <c r="B36" s="20"/>
      <c r="C36" s="20"/>
      <c r="D36" s="20"/>
      <c r="E36" s="20"/>
      <c r="F36" s="20"/>
      <c r="G36" s="20"/>
    </row>
    <row r="37" spans="1:7" ht="28.8" x14ac:dyDescent="0.3">
      <c r="A37" s="34" t="s">
        <v>44</v>
      </c>
      <c r="B37" s="20"/>
      <c r="C37" s="20"/>
      <c r="D37" s="20"/>
      <c r="E37" s="20"/>
      <c r="F37" s="20"/>
      <c r="G37" s="20"/>
    </row>
    <row r="38" spans="1:7" x14ac:dyDescent="0.3">
      <c r="A38" s="21" t="s">
        <v>45</v>
      </c>
      <c r="B38" s="20">
        <v>250000</v>
      </c>
      <c r="C38" s="20"/>
      <c r="D38" s="20"/>
      <c r="E38" s="20"/>
      <c r="F38" s="20"/>
      <c r="G38" s="20">
        <f>B38</f>
        <v>250000</v>
      </c>
    </row>
    <row r="39" spans="1:7" x14ac:dyDescent="0.3">
      <c r="A39" s="21" t="s">
        <v>46</v>
      </c>
      <c r="B39" s="20">
        <v>50000</v>
      </c>
      <c r="C39" s="20"/>
      <c r="D39" s="20"/>
      <c r="E39" s="20"/>
      <c r="F39" s="20"/>
      <c r="G39" s="20">
        <f>B39</f>
        <v>50000</v>
      </c>
    </row>
    <row r="40" spans="1:7" x14ac:dyDescent="0.3">
      <c r="A40" s="21" t="s">
        <v>47</v>
      </c>
      <c r="B40" s="20"/>
      <c r="C40" s="20"/>
      <c r="D40" s="20"/>
      <c r="E40" s="20"/>
      <c r="F40" s="20"/>
      <c r="G40" s="20"/>
    </row>
    <row r="41" spans="1:7" x14ac:dyDescent="0.3">
      <c r="A41" s="21" t="s">
        <v>48</v>
      </c>
      <c r="B41" s="20"/>
      <c r="C41" s="20"/>
      <c r="D41" s="20"/>
      <c r="E41" s="20"/>
      <c r="F41" s="20"/>
      <c r="G41" s="20"/>
    </row>
    <row r="42" spans="1:7" x14ac:dyDescent="0.3">
      <c r="A42" s="21" t="s">
        <v>49</v>
      </c>
      <c r="B42" s="20">
        <v>9000</v>
      </c>
      <c r="C42" s="20"/>
      <c r="D42" s="20"/>
      <c r="E42" s="20"/>
      <c r="F42" s="20"/>
      <c r="G42" s="20">
        <v>9000</v>
      </c>
    </row>
    <row r="43" spans="1:7" x14ac:dyDescent="0.3">
      <c r="A43" s="21" t="s">
        <v>50</v>
      </c>
      <c r="B43" s="20"/>
      <c r="C43" s="20"/>
      <c r="D43" s="20"/>
      <c r="E43" s="20"/>
      <c r="F43" s="20"/>
      <c r="G43" s="20"/>
    </row>
    <row r="44" spans="1:7" x14ac:dyDescent="0.3">
      <c r="A44" s="21" t="s">
        <v>51</v>
      </c>
      <c r="B44" s="20"/>
      <c r="C44" s="20"/>
      <c r="D44" s="20"/>
      <c r="E44" s="20"/>
      <c r="F44" s="20"/>
      <c r="G44" s="20"/>
    </row>
    <row r="45" spans="1:7" ht="18" customHeight="1" x14ac:dyDescent="0.3">
      <c r="A45" s="21" t="s">
        <v>52</v>
      </c>
      <c r="B45" s="20"/>
      <c r="C45" s="20"/>
      <c r="D45" s="20"/>
      <c r="E45" s="20"/>
      <c r="F45" s="20"/>
      <c r="G45" s="20"/>
    </row>
    <row r="46" spans="1:7" ht="18" customHeight="1" x14ac:dyDescent="0.3">
      <c r="A46" s="21" t="s">
        <v>53</v>
      </c>
      <c r="B46" s="20"/>
      <c r="C46" s="20"/>
      <c r="D46" s="20"/>
      <c r="E46" s="20"/>
      <c r="F46" s="20"/>
      <c r="G46" s="20"/>
    </row>
    <row r="47" spans="1:7" x14ac:dyDescent="0.3">
      <c r="A47" s="21" t="s">
        <v>54</v>
      </c>
      <c r="B47" s="20"/>
      <c r="C47" s="20"/>
      <c r="D47" s="20"/>
      <c r="E47" s="20"/>
      <c r="F47" s="20"/>
      <c r="G47" s="20"/>
    </row>
    <row r="48" spans="1:7" x14ac:dyDescent="0.3">
      <c r="A48" s="18" t="s">
        <v>17</v>
      </c>
      <c r="B48" s="22">
        <f>SUM(B29:B45)</f>
        <v>2585966.48</v>
      </c>
      <c r="C48" s="22">
        <v>0</v>
      </c>
      <c r="D48" s="22"/>
      <c r="E48" s="22"/>
      <c r="F48" s="22"/>
      <c r="G48" s="22">
        <f>SUM(B48:C48)</f>
        <v>2585966.48</v>
      </c>
    </row>
    <row r="49" spans="1:7" x14ac:dyDescent="0.3">
      <c r="A49" s="18" t="s">
        <v>18</v>
      </c>
      <c r="B49" s="22">
        <f>B22-B48</f>
        <v>4547031.2100000009</v>
      </c>
      <c r="C49" s="19">
        <f>C22-C48</f>
        <v>2239372.35</v>
      </c>
      <c r="D49" s="22"/>
      <c r="E49" s="22"/>
      <c r="F49" s="22"/>
      <c r="G49" s="22">
        <f>SUM(B49:C49)</f>
        <v>6786403.5600000005</v>
      </c>
    </row>
    <row r="51" spans="1:7" x14ac:dyDescent="0.3">
      <c r="A51" s="23" t="s">
        <v>19</v>
      </c>
      <c r="B51" s="23"/>
      <c r="C51" s="23"/>
      <c r="D51" s="23"/>
      <c r="E51" s="23"/>
      <c r="F51" s="23"/>
      <c r="G51" s="23"/>
    </row>
    <row r="52" spans="1:7" x14ac:dyDescent="0.3">
      <c r="A52" s="3"/>
      <c r="B52" s="3"/>
      <c r="C52" s="3"/>
      <c r="D52" s="3"/>
      <c r="E52" s="3"/>
      <c r="F52" s="3"/>
      <c r="G52" s="3"/>
    </row>
    <row r="53" spans="1:7" x14ac:dyDescent="0.3">
      <c r="C53" s="2"/>
      <c r="D53" s="2"/>
      <c r="E53" s="2"/>
      <c r="F53" s="2"/>
      <c r="G53" s="2"/>
    </row>
    <row r="54" spans="1:7" x14ac:dyDescent="0.3">
      <c r="A54" s="25" t="s">
        <v>21</v>
      </c>
      <c r="B54" s="25"/>
    </row>
    <row r="55" spans="1:7" x14ac:dyDescent="0.3">
      <c r="A55" s="24" t="s">
        <v>20</v>
      </c>
      <c r="B55" s="24"/>
    </row>
  </sheetData>
  <mergeCells count="15">
    <mergeCell ref="A1:D1"/>
    <mergeCell ref="A3:G3"/>
    <mergeCell ref="A4:G4"/>
    <mergeCell ref="A7:A10"/>
    <mergeCell ref="B7:C7"/>
    <mergeCell ref="D7:D10"/>
    <mergeCell ref="E7:E10"/>
    <mergeCell ref="F7:F10"/>
    <mergeCell ref="G7:G10"/>
    <mergeCell ref="B8:B10"/>
    <mergeCell ref="A51:G51"/>
    <mergeCell ref="A55:B55"/>
    <mergeCell ref="A54:B54"/>
    <mergeCell ref="C5:E5"/>
    <mergeCell ref="C8:C1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asus</cp:lastModifiedBy>
  <dcterms:created xsi:type="dcterms:W3CDTF">2020-03-02T03:27:45Z</dcterms:created>
  <dcterms:modified xsi:type="dcterms:W3CDTF">2020-08-12T08:10:47Z</dcterms:modified>
</cp:coreProperties>
</file>