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730" windowHeight="9975" firstSheet="4" activeTab="4"/>
  </bookViews>
  <sheets>
    <sheet name="Sheet2" sheetId="2" r:id="rId1"/>
    <sheet name="Sheet3" sheetId="3" r:id="rId2"/>
    <sheet name="Sheet3 (2)" sheetId="5" r:id="rId3"/>
    <sheet name="Sheet3 (3)" sheetId="6" r:id="rId4"/>
    <sheet name="Sheet3 (11)" sheetId="14" r:id="rId5"/>
  </sheets>
  <calcPr calcId="144525"/>
</workbook>
</file>

<file path=xl/calcChain.xml><?xml version="1.0" encoding="utf-8"?>
<calcChain xmlns="http://schemas.openxmlformats.org/spreadsheetml/2006/main">
  <c r="F61" i="14" l="1"/>
  <c r="F55" i="14"/>
  <c r="F51" i="14"/>
  <c r="F43" i="14"/>
  <c r="F38" i="14"/>
  <c r="F29" i="14"/>
  <c r="F22" i="14"/>
  <c r="F30" i="14" l="1"/>
  <c r="F44" i="14" s="1"/>
  <c r="F60" i="6" l="1"/>
  <c r="F55" i="6"/>
  <c r="F51" i="6"/>
  <c r="F43" i="6"/>
  <c r="F38" i="6"/>
  <c r="F29" i="6"/>
  <c r="F22" i="6"/>
  <c r="E22" i="5"/>
  <c r="F60" i="5"/>
  <c r="E55" i="5"/>
  <c r="E51" i="5"/>
  <c r="E43" i="5"/>
  <c r="E38" i="5"/>
  <c r="E29" i="5"/>
  <c r="F60" i="3"/>
  <c r="E55" i="3"/>
  <c r="E51" i="3"/>
  <c r="E43" i="3"/>
  <c r="E38" i="3"/>
  <c r="E29" i="3"/>
  <c r="E22" i="3"/>
  <c r="F60" i="2"/>
  <c r="E55" i="2"/>
  <c r="E51" i="2"/>
  <c r="E43" i="2"/>
  <c r="E38" i="2"/>
  <c r="E29" i="2"/>
  <c r="E22" i="2"/>
  <c r="F30" i="6" l="1"/>
  <c r="F44" i="6" s="1"/>
  <c r="F30" i="5"/>
  <c r="F44" i="5" s="1"/>
  <c r="F30" i="3"/>
  <c r="F44" i="3" s="1"/>
  <c r="F30" i="2"/>
  <c r="F44" i="2" s="1"/>
</calcChain>
</file>

<file path=xl/sharedStrings.xml><?xml version="1.0" encoding="utf-8"?>
<sst xmlns="http://schemas.openxmlformats.org/spreadsheetml/2006/main" count="276" uniqueCount="56">
  <si>
    <t>SYLVIA E. ALMAZAN</t>
  </si>
  <si>
    <t>Republic of the Philippines</t>
  </si>
  <si>
    <t>Province of eastern Samar</t>
  </si>
  <si>
    <t>MUNICIPALITY OF HERNANI</t>
  </si>
  <si>
    <t>STATEMENT OF CASH FLOWS</t>
  </si>
  <si>
    <t>Hernani, Eastern Samar</t>
  </si>
  <si>
    <t>GENERAL FUND</t>
  </si>
  <si>
    <t>PARTICULARS</t>
  </si>
  <si>
    <t>Cash Flows from Operating Activities</t>
  </si>
  <si>
    <t>Cash Inflows:</t>
  </si>
  <si>
    <t>Collection from Taxpayers</t>
  </si>
  <si>
    <t>Share from Internal Revenue Allotment</t>
  </si>
  <si>
    <t>Receipts from sale of goods and services</t>
  </si>
  <si>
    <t>Interest Income</t>
  </si>
  <si>
    <t>Dividend Income</t>
  </si>
  <si>
    <t>Receipts in Trust</t>
  </si>
  <si>
    <t>Other Receipts</t>
  </si>
  <si>
    <t>Total Cash Inflows</t>
  </si>
  <si>
    <t>Cash Outflows:</t>
  </si>
  <si>
    <t>Payments-Remittances</t>
  </si>
  <si>
    <t>To Suppliers/Creditors</t>
  </si>
  <si>
    <t>To Employees</t>
  </si>
  <si>
    <t>Interest Expense</t>
  </si>
  <si>
    <t>Other Expenses</t>
  </si>
  <si>
    <t>Total Cash Outflows</t>
  </si>
  <si>
    <t>Net Cash from Operating Activities</t>
  </si>
  <si>
    <t>Cash Flows from Investing Activities:</t>
  </si>
  <si>
    <t>From Sale of Property, Plant and Equipment</t>
  </si>
  <si>
    <t>From Sale of Debt Securities of Other Entities</t>
  </si>
  <si>
    <t>From Collection of Principal on Loans to Other Entities</t>
  </si>
  <si>
    <t>To Purchase Property, Plant and Equipment</t>
  </si>
  <si>
    <t>To Purchase of Debt Securities of Other Entities</t>
  </si>
  <si>
    <t>To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</si>
  <si>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</si>
  <si>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</si>
  <si>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</si>
  <si>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</si>
  <si>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Retirement/Redemption of Debt Securities</t>
  </si>
  <si>
    <t>Payment of Loan Amortization</t>
  </si>
  <si>
    <t>Net Cash from Financing Activities</t>
  </si>
  <si>
    <t>Net Cash Provided by (Used In)</t>
  </si>
  <si>
    <t>Cash at Beginning of the Period</t>
  </si>
  <si>
    <t>Cash at the End of the Period</t>
  </si>
  <si>
    <t>P</t>
  </si>
  <si>
    <t>Prepared by:</t>
  </si>
  <si>
    <t>Municipal Accountant</t>
  </si>
  <si>
    <t>For the Quarter Ended March 31, 2015</t>
  </si>
  <si>
    <t>For the Quarter Ended June 30, 2015</t>
  </si>
  <si>
    <t>For the Quarter Ended September 31, 2015</t>
  </si>
  <si>
    <t>Payments of Expenses</t>
  </si>
  <si>
    <t>For the Quarter Ended June 30, 2016</t>
  </si>
  <si>
    <t>Total Cash Provided by Operating, Investing and</t>
  </si>
  <si>
    <t>Financing Activities</t>
  </si>
  <si>
    <t>Cash Balance at the End of the Period</t>
  </si>
  <si>
    <t>Add: Cash at the Beginning of the Period</t>
  </si>
  <si>
    <t>For the Quarter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</si>
</sst>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3" fontId="0" fillId="0" borderId="2" xfId="1" applyFont="1" applyBorder="1"/>
    <xf numFmtId="43" fontId="0" fillId="0" borderId="1" xfId="1" applyFont="1" applyBorder="1"/>
    <xf numFmtId="0" fontId="0" fillId="0" borderId="0" xfId="0" applyAlignment="1">
      <alignment horizontal="center"/>
    </xf>
    <xf numFmtId="0" fontId="9" fillId="0" borderId="0" xfId="0" applyFont="1"/>
    <xf numFmtId="0" fontId="4" fillId="3" borderId="0" xfId="0" applyFont="1" applyFill="1" applyAlignment="1">
      <alignment horizontal="center"/>
    </xf>
    <xf numFmtId="43" fontId="0" fillId="0" borderId="0" xfId="1" applyFont="1"/>
    <xf numFmtId="43" fontId="0" fillId="0" borderId="2" xfId="0" applyNumberFormat="1" applyBorder="1"/>
    <xf numFmtId="43" fontId="0" fillId="0" borderId="0" xfId="0" applyNumberFormat="1"/>
    <xf numFmtId="0" fontId="0" fillId="0" borderId="0" xfId="0" applyFont="1"/>
    <xf numFmtId="43" fontId="0" fillId="0" borderId="2" xfId="1" applyFont="1" applyBorder="1" applyAlignment="1">
      <alignment vertical="center"/>
    </xf>
    <xf numFmtId="0" fontId="0" fillId="0" borderId="0" xfId="0" applyBorder="1"/>
    <xf numFmtId="0" fontId="2" fillId="0" borderId="0" xfId="0" applyFont="1" applyAlignment="1">
      <alignment horizontal="right"/>
    </xf>
    <xf numFmtId="43" fontId="2" fillId="0" borderId="3" xfId="1" applyFont="1" applyBorder="1"/>
    <xf numFmtId="0" fontId="0" fillId="0" borderId="0" xfId="0" applyAlignment="1">
      <alignment horizontal="right"/>
    </xf>
    <xf numFmtId="0" fontId="10" fillId="0" borderId="0" xfId="0" applyFont="1"/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G27" sqref="G27"/>
    </sheetView>
  </sheetViews>
  <sheetFormatPr defaultRowHeight="15" x14ac:dyDescent="0.25"/>
  <cols>
    <col min="1" max="3" width="7.28515625" customWidth="1"/>
    <col min="4" max="4" width="42.28515625" customWidth="1"/>
    <col min="5" max="5" width="15.7109375" customWidth="1"/>
    <col min="6" max="6" width="15.42578125" customWidth="1"/>
  </cols>
  <sheetData>
    <row r="1" spans="1:6" x14ac:dyDescent="0.25">
      <c r="A1" s="21" t="s">
        <v>1</v>
      </c>
      <c r="B1" s="21"/>
      <c r="C1" s="21"/>
      <c r="D1" s="21"/>
      <c r="E1" s="21"/>
      <c r="F1" s="21"/>
    </row>
    <row r="2" spans="1:6" x14ac:dyDescent="0.25">
      <c r="A2" s="21" t="s">
        <v>2</v>
      </c>
      <c r="B2" s="21"/>
      <c r="C2" s="21"/>
      <c r="D2" s="21"/>
      <c r="E2" s="21"/>
      <c r="F2" s="21"/>
    </row>
    <row r="3" spans="1:6" ht="18.75" x14ac:dyDescent="0.4">
      <c r="A3" s="22" t="s">
        <v>3</v>
      </c>
      <c r="B3" s="22"/>
      <c r="C3" s="22"/>
      <c r="D3" s="22"/>
      <c r="E3" s="22"/>
      <c r="F3" s="22"/>
    </row>
    <row r="4" spans="1:6" ht="10.5" customHeight="1" x14ac:dyDescent="0.25"/>
    <row r="5" spans="1:6" x14ac:dyDescent="0.25">
      <c r="A5" s="23" t="s">
        <v>4</v>
      </c>
      <c r="B5" s="23"/>
      <c r="C5" s="23"/>
      <c r="D5" s="23"/>
      <c r="E5" s="23"/>
      <c r="F5" s="23"/>
    </row>
    <row r="6" spans="1:6" ht="11.25" customHeight="1" x14ac:dyDescent="0.25">
      <c r="A6" s="24" t="s">
        <v>46</v>
      </c>
      <c r="B6" s="24"/>
      <c r="C6" s="24"/>
      <c r="D6" s="24"/>
      <c r="E6" s="24"/>
      <c r="F6" s="24"/>
    </row>
    <row r="7" spans="1:6" ht="11.25" customHeight="1" x14ac:dyDescent="0.25">
      <c r="A7" s="24" t="s">
        <v>5</v>
      </c>
      <c r="B7" s="24"/>
      <c r="C7" s="24"/>
      <c r="D7" s="24"/>
      <c r="E7" s="24"/>
      <c r="F7" s="24"/>
    </row>
    <row r="8" spans="1:6" ht="15.75" customHeight="1" x14ac:dyDescent="0.25">
      <c r="A8" s="17" t="s">
        <v>6</v>
      </c>
      <c r="B8" s="17"/>
      <c r="C8" s="17"/>
      <c r="D8" s="17"/>
      <c r="E8" s="17"/>
      <c r="F8" s="17"/>
    </row>
    <row r="9" spans="1:6" ht="16.5" customHeight="1" x14ac:dyDescent="0.25">
      <c r="A9" s="5"/>
    </row>
    <row r="10" spans="1:6" x14ac:dyDescent="0.25">
      <c r="A10" s="18" t="s">
        <v>7</v>
      </c>
      <c r="B10" s="18"/>
      <c r="C10" s="18"/>
      <c r="D10" s="18"/>
      <c r="E10" s="18"/>
      <c r="F10" s="18"/>
    </row>
    <row r="11" spans="1:6" ht="12" customHeight="1" x14ac:dyDescent="0.25">
      <c r="A11" s="6"/>
      <c r="B11" s="6"/>
      <c r="C11" s="6"/>
      <c r="D11" s="6"/>
      <c r="E11" s="6"/>
      <c r="F11" s="6"/>
    </row>
    <row r="12" spans="1:6" ht="12" customHeight="1" x14ac:dyDescent="0.25">
      <c r="A12" t="s">
        <v>8</v>
      </c>
      <c r="F12" s="7"/>
    </row>
    <row r="13" spans="1:6" ht="12" customHeight="1" x14ac:dyDescent="0.25">
      <c r="F13" s="7"/>
    </row>
    <row r="14" spans="1:6" ht="12" customHeight="1" x14ac:dyDescent="0.25">
      <c r="B14" t="s">
        <v>9</v>
      </c>
      <c r="F14" s="7"/>
    </row>
    <row r="15" spans="1:6" ht="12" customHeight="1" x14ac:dyDescent="0.25">
      <c r="C15" t="s">
        <v>10</v>
      </c>
      <c r="E15" s="7">
        <v>403652.33</v>
      </c>
      <c r="F15" s="7"/>
    </row>
    <row r="16" spans="1:6" ht="12" customHeight="1" x14ac:dyDescent="0.25">
      <c r="C16" t="s">
        <v>11</v>
      </c>
      <c r="E16" s="7">
        <v>8366538</v>
      </c>
      <c r="F16" s="7"/>
    </row>
    <row r="17" spans="1:6" ht="12" customHeight="1" x14ac:dyDescent="0.25">
      <c r="C17" t="s">
        <v>12</v>
      </c>
      <c r="E17" s="7"/>
    </row>
    <row r="18" spans="1:6" ht="12" customHeight="1" x14ac:dyDescent="0.25">
      <c r="C18" t="s">
        <v>13</v>
      </c>
      <c r="E18" s="7"/>
    </row>
    <row r="19" spans="1:6" ht="12" customHeight="1" x14ac:dyDescent="0.25">
      <c r="C19" t="s">
        <v>14</v>
      </c>
      <c r="E19" s="7"/>
    </row>
    <row r="20" spans="1:6" ht="12" customHeight="1" x14ac:dyDescent="0.25">
      <c r="C20" t="s">
        <v>15</v>
      </c>
      <c r="E20" s="7"/>
    </row>
    <row r="21" spans="1:6" ht="12" customHeight="1" x14ac:dyDescent="0.25">
      <c r="C21" t="s">
        <v>16</v>
      </c>
      <c r="E21" s="7"/>
    </row>
    <row r="22" spans="1:6" ht="12" customHeight="1" x14ac:dyDescent="0.25">
      <c r="C22" t="s">
        <v>17</v>
      </c>
      <c r="E22" s="8">
        <f>SUM(E15:E21)</f>
        <v>8770190.3300000001</v>
      </c>
    </row>
    <row r="23" spans="1:6" ht="12" customHeight="1" x14ac:dyDescent="0.25">
      <c r="B23" t="s">
        <v>18</v>
      </c>
      <c r="E23" s="7"/>
    </row>
    <row r="24" spans="1:6" ht="12" customHeight="1" x14ac:dyDescent="0.25">
      <c r="C24" t="s">
        <v>19</v>
      </c>
      <c r="E24" s="7">
        <v>3042910.65</v>
      </c>
    </row>
    <row r="25" spans="1:6" ht="12" customHeight="1" x14ac:dyDescent="0.25">
      <c r="C25" t="s">
        <v>20</v>
      </c>
      <c r="E25" s="7">
        <v>1339221.7</v>
      </c>
    </row>
    <row r="26" spans="1:6" ht="12" customHeight="1" x14ac:dyDescent="0.25">
      <c r="C26" t="s">
        <v>21</v>
      </c>
      <c r="E26" s="7">
        <v>2010224.93</v>
      </c>
    </row>
    <row r="27" spans="1:6" ht="12" customHeight="1" x14ac:dyDescent="0.25">
      <c r="C27" t="s">
        <v>22</v>
      </c>
      <c r="E27" s="7"/>
    </row>
    <row r="28" spans="1:6" ht="12" customHeight="1" x14ac:dyDescent="0.25">
      <c r="C28" t="s">
        <v>23</v>
      </c>
      <c r="E28" s="3"/>
    </row>
    <row r="29" spans="1:6" ht="12" customHeight="1" x14ac:dyDescent="0.25">
      <c r="C29" t="s">
        <v>24</v>
      </c>
      <c r="E29" s="2">
        <f>SUM(E24:E28)</f>
        <v>6392357.2799999993</v>
      </c>
      <c r="F29" s="7"/>
    </row>
    <row r="30" spans="1:6" ht="12" customHeight="1" x14ac:dyDescent="0.25">
      <c r="B30" t="s">
        <v>25</v>
      </c>
      <c r="F30" s="3">
        <f>SUM(E22-E29)</f>
        <v>2377833.0500000007</v>
      </c>
    </row>
    <row r="31" spans="1:6" ht="12" customHeight="1" x14ac:dyDescent="0.25"/>
    <row r="32" spans="1:6" ht="12" customHeight="1" x14ac:dyDescent="0.25">
      <c r="A32" t="s">
        <v>26</v>
      </c>
    </row>
    <row r="33" spans="1:6" ht="12" customHeight="1" x14ac:dyDescent="0.25"/>
    <row r="34" spans="1:6" ht="12" customHeight="1" x14ac:dyDescent="0.25">
      <c r="B34" t="s">
        <v>9</v>
      </c>
    </row>
    <row r="35" spans="1:6" ht="12" customHeight="1" x14ac:dyDescent="0.25">
      <c r="C35" t="s">
        <v>27</v>
      </c>
      <c r="E35" s="9"/>
    </row>
    <row r="36" spans="1:6" ht="12" customHeight="1" x14ac:dyDescent="0.25">
      <c r="C36" t="s">
        <v>28</v>
      </c>
      <c r="E36" s="9"/>
    </row>
    <row r="37" spans="1:6" ht="12" customHeight="1" x14ac:dyDescent="0.25">
      <c r="C37" t="s">
        <v>29</v>
      </c>
      <c r="E37" s="9"/>
    </row>
    <row r="38" spans="1:6" ht="12" customHeight="1" x14ac:dyDescent="0.25">
      <c r="C38" t="s">
        <v>17</v>
      </c>
      <c r="E38" s="8">
        <f t="shared" ref="E38" si="0">SUM(E32)</f>
        <v>0</v>
      </c>
    </row>
    <row r="39" spans="1:6" ht="12" customHeight="1" x14ac:dyDescent="0.25">
      <c r="B39" t="s">
        <v>18</v>
      </c>
    </row>
    <row r="40" spans="1:6" ht="12" customHeight="1" x14ac:dyDescent="0.25">
      <c r="C40" s="10" t="s">
        <v>30</v>
      </c>
      <c r="E40" s="7"/>
    </row>
    <row r="41" spans="1:6" ht="12" customHeight="1" x14ac:dyDescent="0.25">
      <c r="C41" t="s">
        <v>31</v>
      </c>
      <c r="E41" s="7"/>
    </row>
    <row r="42" spans="1:6" ht="12" customHeight="1" x14ac:dyDescent="0.25">
      <c r="C42" t="s">
        <v>32</v>
      </c>
      <c r="E42" s="7"/>
    </row>
    <row r="43" spans="1:6" ht="12" customHeight="1" x14ac:dyDescent="0.25">
      <c r="C43" t="s">
        <v>24</v>
      </c>
      <c r="E43" s="11">
        <f t="shared" ref="E43" si="1">SUM(E40)</f>
        <v>0</v>
      </c>
    </row>
    <row r="44" spans="1:6" ht="12" customHeight="1" x14ac:dyDescent="0.25">
      <c r="B44" t="s">
        <v>33</v>
      </c>
      <c r="F44" s="3">
        <f>SUM(F30:F43)</f>
        <v>2377833.0500000007</v>
      </c>
    </row>
    <row r="45" spans="1:6" ht="12" customHeight="1" x14ac:dyDescent="0.25"/>
    <row r="46" spans="1:6" ht="12" customHeight="1" x14ac:dyDescent="0.25">
      <c r="A46" t="s">
        <v>34</v>
      </c>
    </row>
    <row r="47" spans="1:6" ht="12" customHeight="1" x14ac:dyDescent="0.25"/>
    <row r="48" spans="1:6" ht="12" customHeight="1" x14ac:dyDescent="0.25">
      <c r="B48" t="s">
        <v>9</v>
      </c>
    </row>
    <row r="49" spans="1:6" ht="12" customHeight="1" x14ac:dyDescent="0.25">
      <c r="C49" t="s">
        <v>35</v>
      </c>
      <c r="E49" s="9"/>
    </row>
    <row r="50" spans="1:6" ht="12" customHeight="1" x14ac:dyDescent="0.25">
      <c r="C50" t="s">
        <v>36</v>
      </c>
      <c r="E50" s="9"/>
    </row>
    <row r="51" spans="1:6" ht="12" customHeight="1" x14ac:dyDescent="0.25">
      <c r="C51" t="s">
        <v>17</v>
      </c>
      <c r="E51" s="8">
        <f t="shared" ref="E51" si="2">SUM(E45)</f>
        <v>0</v>
      </c>
    </row>
    <row r="52" spans="1:6" ht="12" customHeight="1" x14ac:dyDescent="0.25">
      <c r="B52" t="s">
        <v>18</v>
      </c>
    </row>
    <row r="53" spans="1:6" ht="12" customHeight="1" x14ac:dyDescent="0.25">
      <c r="C53" t="s">
        <v>37</v>
      </c>
      <c r="E53" s="9"/>
    </row>
    <row r="54" spans="1:6" ht="12" customHeight="1" x14ac:dyDescent="0.25">
      <c r="C54" t="s">
        <v>38</v>
      </c>
      <c r="E54" s="9">
        <v>0</v>
      </c>
    </row>
    <row r="55" spans="1:6" ht="12" customHeight="1" x14ac:dyDescent="0.25">
      <c r="C55" t="s">
        <v>24</v>
      </c>
      <c r="E55" s="8">
        <f>SUM(E54)</f>
        <v>0</v>
      </c>
    </row>
    <row r="56" spans="1:6" ht="12" customHeight="1" x14ac:dyDescent="0.25">
      <c r="B56" t="s">
        <v>39</v>
      </c>
      <c r="F56" s="3">
        <v>0</v>
      </c>
    </row>
    <row r="57" spans="1:6" ht="12" customHeight="1" x14ac:dyDescent="0.25">
      <c r="F57" s="12"/>
    </row>
    <row r="58" spans="1:6" ht="12" customHeight="1" x14ac:dyDescent="0.25">
      <c r="A58" t="s">
        <v>40</v>
      </c>
      <c r="F58" s="7">
        <v>2377833.0499999998</v>
      </c>
    </row>
    <row r="59" spans="1:6" ht="14.25" customHeight="1" x14ac:dyDescent="0.25">
      <c r="A59" t="s">
        <v>41</v>
      </c>
      <c r="F59" s="3">
        <v>15137217.380000001</v>
      </c>
    </row>
    <row r="60" spans="1:6" ht="17.25" customHeight="1" thickBot="1" x14ac:dyDescent="0.3">
      <c r="A60" t="s">
        <v>42</v>
      </c>
      <c r="E60" s="13" t="s">
        <v>43</v>
      </c>
      <c r="F60" s="14">
        <f>SUM(F58:F59)</f>
        <v>17515050.43</v>
      </c>
    </row>
    <row r="61" spans="1:6" ht="12" customHeight="1" thickTop="1" x14ac:dyDescent="0.25"/>
    <row r="62" spans="1:6" ht="12" customHeight="1" x14ac:dyDescent="0.25"/>
    <row r="63" spans="1:6" ht="12" customHeight="1" x14ac:dyDescent="0.25"/>
    <row r="64" spans="1:6" ht="12" customHeight="1" x14ac:dyDescent="0.25">
      <c r="D64" s="15" t="s">
        <v>44</v>
      </c>
      <c r="E64" s="4"/>
      <c r="F64" s="1"/>
    </row>
    <row r="65" spans="4:6" ht="12" customHeight="1" x14ac:dyDescent="0.25">
      <c r="D65" s="4"/>
      <c r="E65" s="4"/>
      <c r="F65" s="16"/>
    </row>
    <row r="66" spans="4:6" ht="12.75" customHeight="1" x14ac:dyDescent="0.25">
      <c r="E66" s="19" t="s">
        <v>0</v>
      </c>
      <c r="F66" s="19"/>
    </row>
    <row r="67" spans="4:6" ht="12" customHeight="1" x14ac:dyDescent="0.25">
      <c r="E67" s="20" t="s">
        <v>45</v>
      </c>
      <c r="F67" s="20"/>
    </row>
    <row r="68" spans="4:6" ht="12" customHeight="1" x14ac:dyDescent="0.25"/>
    <row r="69" spans="4:6" ht="12" customHeight="1" x14ac:dyDescent="0.25"/>
    <row r="70" spans="4:6" ht="12" customHeight="1" x14ac:dyDescent="0.25"/>
    <row r="71" spans="4:6" ht="12" customHeight="1" x14ac:dyDescent="0.25"/>
    <row r="72" spans="4:6" ht="12" customHeight="1" x14ac:dyDescent="0.25"/>
    <row r="73" spans="4:6" ht="12" customHeight="1" x14ac:dyDescent="0.25"/>
    <row r="74" spans="4:6" ht="12" customHeight="1" x14ac:dyDescent="0.25"/>
    <row r="75" spans="4:6" ht="12" customHeight="1" x14ac:dyDescent="0.25"/>
    <row r="76" spans="4:6" ht="12" customHeight="1" x14ac:dyDescent="0.25"/>
    <row r="77" spans="4:6" ht="12" customHeight="1" x14ac:dyDescent="0.25"/>
    <row r="78" spans="4:6" ht="12" customHeight="1" x14ac:dyDescent="0.25"/>
    <row r="79" spans="4:6" ht="12" customHeight="1" x14ac:dyDescent="0.25"/>
    <row r="80" spans="4:6" ht="12" customHeight="1" x14ac:dyDescent="0.25"/>
    <row r="81" ht="12" customHeight="1" x14ac:dyDescent="0.25"/>
  </sheetData>
  <mergeCells count="10">
    <mergeCell ref="A8:F8"/>
    <mergeCell ref="A10:F10"/>
    <mergeCell ref="E66:F66"/>
    <mergeCell ref="E67:F67"/>
    <mergeCell ref="A1:F1"/>
    <mergeCell ref="A2:F2"/>
    <mergeCell ref="A3:F3"/>
    <mergeCell ref="A5:F5"/>
    <mergeCell ref="A6:F6"/>
    <mergeCell ref="A7:F7"/>
  </mergeCells>
  <pageMargins left="0.89" right="0.17" top="0.59" bottom="0.5600000000000000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F60" sqref="F60"/>
    </sheetView>
  </sheetViews>
  <sheetFormatPr defaultRowHeight="15" x14ac:dyDescent="0.25"/>
  <cols>
    <col min="1" max="3" width="7.28515625" customWidth="1"/>
    <col min="4" max="4" width="40.85546875" customWidth="1"/>
    <col min="5" max="5" width="15.7109375" customWidth="1"/>
    <col min="6" max="6" width="16.7109375" customWidth="1"/>
  </cols>
  <sheetData>
    <row r="1" spans="1:6" x14ac:dyDescent="0.25">
      <c r="A1" s="21" t="s">
        <v>1</v>
      </c>
      <c r="B1" s="21"/>
      <c r="C1" s="21"/>
      <c r="D1" s="21"/>
      <c r="E1" s="21"/>
      <c r="F1" s="21"/>
    </row>
    <row r="2" spans="1:6" x14ac:dyDescent="0.25">
      <c r="A2" s="21" t="s">
        <v>2</v>
      </c>
      <c r="B2" s="21"/>
      <c r="C2" s="21"/>
      <c r="D2" s="21"/>
      <c r="E2" s="21"/>
      <c r="F2" s="21"/>
    </row>
    <row r="3" spans="1:6" ht="18.75" x14ac:dyDescent="0.4">
      <c r="A3" s="22" t="s">
        <v>3</v>
      </c>
      <c r="B3" s="22"/>
      <c r="C3" s="22"/>
      <c r="D3" s="22"/>
      <c r="E3" s="22"/>
      <c r="F3" s="22"/>
    </row>
    <row r="4" spans="1:6" ht="10.5" customHeight="1" x14ac:dyDescent="0.25"/>
    <row r="5" spans="1:6" x14ac:dyDescent="0.25">
      <c r="A5" s="23" t="s">
        <v>4</v>
      </c>
      <c r="B5" s="23"/>
      <c r="C5" s="23"/>
      <c r="D5" s="23"/>
      <c r="E5" s="23"/>
      <c r="F5" s="23"/>
    </row>
    <row r="6" spans="1:6" ht="11.25" customHeight="1" x14ac:dyDescent="0.25">
      <c r="A6" s="24" t="s">
        <v>47</v>
      </c>
      <c r="B6" s="24"/>
      <c r="C6" s="24"/>
      <c r="D6" s="24"/>
      <c r="E6" s="24"/>
      <c r="F6" s="24"/>
    </row>
    <row r="7" spans="1:6" ht="11.25" customHeight="1" x14ac:dyDescent="0.25">
      <c r="A7" s="24" t="s">
        <v>5</v>
      </c>
      <c r="B7" s="24"/>
      <c r="C7" s="24"/>
      <c r="D7" s="24"/>
      <c r="E7" s="24"/>
      <c r="F7" s="24"/>
    </row>
    <row r="8" spans="1:6" ht="15.75" customHeight="1" x14ac:dyDescent="0.25">
      <c r="A8" s="17" t="s">
        <v>6</v>
      </c>
      <c r="B8" s="17"/>
      <c r="C8" s="17"/>
      <c r="D8" s="17"/>
      <c r="E8" s="17"/>
      <c r="F8" s="17"/>
    </row>
    <row r="9" spans="1:6" ht="16.5" customHeight="1" x14ac:dyDescent="0.25">
      <c r="A9" s="5"/>
    </row>
    <row r="10" spans="1:6" x14ac:dyDescent="0.25">
      <c r="A10" s="18" t="s">
        <v>7</v>
      </c>
      <c r="B10" s="18"/>
      <c r="C10" s="18"/>
      <c r="D10" s="18"/>
      <c r="E10" s="18"/>
      <c r="F10" s="18"/>
    </row>
    <row r="11" spans="1:6" ht="12" customHeight="1" x14ac:dyDescent="0.25">
      <c r="A11" s="6"/>
      <c r="B11" s="6"/>
      <c r="C11" s="6"/>
      <c r="D11" s="6"/>
      <c r="E11" s="6"/>
      <c r="F11" s="6"/>
    </row>
    <row r="12" spans="1:6" ht="12" customHeight="1" x14ac:dyDescent="0.25">
      <c r="A12" t="s">
        <v>8</v>
      </c>
      <c r="F12" s="7"/>
    </row>
    <row r="13" spans="1:6" ht="12" customHeight="1" x14ac:dyDescent="0.25">
      <c r="F13" s="7"/>
    </row>
    <row r="14" spans="1:6" ht="12" customHeight="1" x14ac:dyDescent="0.25">
      <c r="B14" t="s">
        <v>9</v>
      </c>
      <c r="F14" s="7"/>
    </row>
    <row r="15" spans="1:6" ht="12" customHeight="1" x14ac:dyDescent="0.25">
      <c r="C15" t="s">
        <v>10</v>
      </c>
      <c r="E15" s="7">
        <v>597178.4</v>
      </c>
      <c r="F15" s="7"/>
    </row>
    <row r="16" spans="1:6" ht="12" customHeight="1" x14ac:dyDescent="0.25">
      <c r="C16" t="s">
        <v>11</v>
      </c>
      <c r="E16" s="7">
        <v>16733076</v>
      </c>
      <c r="F16" s="7"/>
    </row>
    <row r="17" spans="1:6" ht="12" customHeight="1" x14ac:dyDescent="0.25">
      <c r="C17" t="s">
        <v>12</v>
      </c>
      <c r="E17" s="7"/>
    </row>
    <row r="18" spans="1:6" ht="12" customHeight="1" x14ac:dyDescent="0.25">
      <c r="C18" t="s">
        <v>13</v>
      </c>
      <c r="E18" s="7"/>
    </row>
    <row r="19" spans="1:6" ht="12" customHeight="1" x14ac:dyDescent="0.25">
      <c r="C19" t="s">
        <v>14</v>
      </c>
      <c r="E19" s="7"/>
    </row>
    <row r="20" spans="1:6" ht="12" customHeight="1" x14ac:dyDescent="0.25">
      <c r="C20" t="s">
        <v>15</v>
      </c>
      <c r="E20" s="7"/>
    </row>
    <row r="21" spans="1:6" ht="12" customHeight="1" x14ac:dyDescent="0.25">
      <c r="C21" t="s">
        <v>16</v>
      </c>
      <c r="E21" s="7"/>
    </row>
    <row r="22" spans="1:6" ht="12" customHeight="1" x14ac:dyDescent="0.25">
      <c r="C22" t="s">
        <v>17</v>
      </c>
      <c r="E22" s="8">
        <f>SUM(E15:E21)</f>
        <v>17330254.399999999</v>
      </c>
    </row>
    <row r="23" spans="1:6" ht="12" customHeight="1" x14ac:dyDescent="0.25">
      <c r="B23" t="s">
        <v>18</v>
      </c>
      <c r="E23" s="7"/>
    </row>
    <row r="24" spans="1:6" ht="12" customHeight="1" x14ac:dyDescent="0.25">
      <c r="C24" t="s">
        <v>19</v>
      </c>
      <c r="E24" s="7">
        <v>5624470.3099999996</v>
      </c>
    </row>
    <row r="25" spans="1:6" ht="12" customHeight="1" x14ac:dyDescent="0.25">
      <c r="C25" t="s">
        <v>20</v>
      </c>
      <c r="E25" s="7">
        <v>3045069.56</v>
      </c>
    </row>
    <row r="26" spans="1:6" ht="12" customHeight="1" x14ac:dyDescent="0.25">
      <c r="C26" t="s">
        <v>21</v>
      </c>
      <c r="E26" s="7">
        <v>5589404.4500000002</v>
      </c>
    </row>
    <row r="27" spans="1:6" ht="12" customHeight="1" x14ac:dyDescent="0.25">
      <c r="C27" t="s">
        <v>22</v>
      </c>
      <c r="E27" s="7"/>
    </row>
    <row r="28" spans="1:6" ht="12" customHeight="1" x14ac:dyDescent="0.25">
      <c r="C28" t="s">
        <v>23</v>
      </c>
      <c r="E28" s="3">
        <v>797846.98</v>
      </c>
    </row>
    <row r="29" spans="1:6" ht="12" customHeight="1" x14ac:dyDescent="0.25">
      <c r="C29" t="s">
        <v>24</v>
      </c>
      <c r="E29" s="2">
        <f>SUM(E24:E28)</f>
        <v>15056791.300000001</v>
      </c>
      <c r="F29" s="7"/>
    </row>
    <row r="30" spans="1:6" ht="12" customHeight="1" x14ac:dyDescent="0.25">
      <c r="B30" t="s">
        <v>25</v>
      </c>
      <c r="F30" s="3">
        <f>SUM(E22-E29)</f>
        <v>2273463.0999999978</v>
      </c>
    </row>
    <row r="31" spans="1:6" ht="12" customHeight="1" x14ac:dyDescent="0.25"/>
    <row r="32" spans="1:6" ht="12" customHeight="1" x14ac:dyDescent="0.25">
      <c r="A32" t="s">
        <v>26</v>
      </c>
    </row>
    <row r="33" spans="1:6" ht="12" customHeight="1" x14ac:dyDescent="0.25"/>
    <row r="34" spans="1:6" ht="12" customHeight="1" x14ac:dyDescent="0.25">
      <c r="B34" t="s">
        <v>9</v>
      </c>
    </row>
    <row r="35" spans="1:6" ht="12" customHeight="1" x14ac:dyDescent="0.25">
      <c r="C35" t="s">
        <v>27</v>
      </c>
      <c r="E35" s="9"/>
    </row>
    <row r="36" spans="1:6" ht="12" customHeight="1" x14ac:dyDescent="0.25">
      <c r="C36" t="s">
        <v>28</v>
      </c>
      <c r="E36" s="9"/>
    </row>
    <row r="37" spans="1:6" ht="12" customHeight="1" x14ac:dyDescent="0.25">
      <c r="C37" t="s">
        <v>29</v>
      </c>
      <c r="E37" s="9"/>
    </row>
    <row r="38" spans="1:6" ht="12" customHeight="1" x14ac:dyDescent="0.25">
      <c r="C38" t="s">
        <v>17</v>
      </c>
      <c r="E38" s="8">
        <f t="shared" ref="E38" si="0">SUM(E32)</f>
        <v>0</v>
      </c>
    </row>
    <row r="39" spans="1:6" ht="12" customHeight="1" x14ac:dyDescent="0.25">
      <c r="B39" t="s">
        <v>18</v>
      </c>
    </row>
    <row r="40" spans="1:6" ht="12" customHeight="1" x14ac:dyDescent="0.25">
      <c r="C40" s="10" t="s">
        <v>30</v>
      </c>
      <c r="E40" s="7"/>
    </row>
    <row r="41" spans="1:6" ht="12" customHeight="1" x14ac:dyDescent="0.25">
      <c r="C41" t="s">
        <v>31</v>
      </c>
      <c r="E41" s="7"/>
    </row>
    <row r="42" spans="1:6" ht="12" customHeight="1" x14ac:dyDescent="0.25">
      <c r="C42" t="s">
        <v>32</v>
      </c>
      <c r="E42" s="7"/>
    </row>
    <row r="43" spans="1:6" ht="12" customHeight="1" x14ac:dyDescent="0.25">
      <c r="C43" t="s">
        <v>24</v>
      </c>
      <c r="E43" s="11">
        <f t="shared" ref="E43" si="1">SUM(E40)</f>
        <v>0</v>
      </c>
    </row>
    <row r="44" spans="1:6" ht="12" customHeight="1" x14ac:dyDescent="0.25">
      <c r="B44" t="s">
        <v>33</v>
      </c>
      <c r="F44" s="3">
        <f>SUM(F30:F43)</f>
        <v>2273463.0999999978</v>
      </c>
    </row>
    <row r="45" spans="1:6" ht="12" customHeight="1" x14ac:dyDescent="0.25"/>
    <row r="46" spans="1:6" ht="12" customHeight="1" x14ac:dyDescent="0.25">
      <c r="A46" t="s">
        <v>34</v>
      </c>
    </row>
    <row r="47" spans="1:6" ht="12" customHeight="1" x14ac:dyDescent="0.25"/>
    <row r="48" spans="1:6" ht="12" customHeight="1" x14ac:dyDescent="0.25">
      <c r="B48" t="s">
        <v>9</v>
      </c>
    </row>
    <row r="49" spans="1:6" ht="12" customHeight="1" x14ac:dyDescent="0.25">
      <c r="C49" t="s">
        <v>35</v>
      </c>
      <c r="E49" s="9"/>
    </row>
    <row r="50" spans="1:6" ht="12" customHeight="1" x14ac:dyDescent="0.25">
      <c r="C50" t="s">
        <v>36</v>
      </c>
      <c r="E50" s="9"/>
    </row>
    <row r="51" spans="1:6" ht="12" customHeight="1" x14ac:dyDescent="0.25">
      <c r="C51" t="s">
        <v>17</v>
      </c>
      <c r="E51" s="8">
        <f t="shared" ref="E51" si="2">SUM(E45)</f>
        <v>0</v>
      </c>
    </row>
    <row r="52" spans="1:6" ht="12" customHeight="1" x14ac:dyDescent="0.25">
      <c r="B52" t="s">
        <v>18</v>
      </c>
    </row>
    <row r="53" spans="1:6" ht="12" customHeight="1" x14ac:dyDescent="0.25">
      <c r="C53" t="s">
        <v>37</v>
      </c>
      <c r="E53" s="9"/>
    </row>
    <row r="54" spans="1:6" ht="12" customHeight="1" x14ac:dyDescent="0.25">
      <c r="C54" t="s">
        <v>38</v>
      </c>
      <c r="E54" s="9">
        <v>0</v>
      </c>
    </row>
    <row r="55" spans="1:6" ht="12" customHeight="1" x14ac:dyDescent="0.25">
      <c r="C55" t="s">
        <v>24</v>
      </c>
      <c r="E55" s="8">
        <f>SUM(E54)</f>
        <v>0</v>
      </c>
    </row>
    <row r="56" spans="1:6" ht="12" customHeight="1" x14ac:dyDescent="0.25">
      <c r="B56" t="s">
        <v>39</v>
      </c>
      <c r="F56" s="3">
        <v>0</v>
      </c>
    </row>
    <row r="57" spans="1:6" ht="12" customHeight="1" x14ac:dyDescent="0.25">
      <c r="F57" s="12"/>
    </row>
    <row r="58" spans="1:6" ht="12" customHeight="1" x14ac:dyDescent="0.25">
      <c r="A58" t="s">
        <v>40</v>
      </c>
      <c r="F58" s="7">
        <v>2273463.1</v>
      </c>
    </row>
    <row r="59" spans="1:6" ht="14.25" customHeight="1" x14ac:dyDescent="0.25">
      <c r="A59" t="s">
        <v>41</v>
      </c>
      <c r="F59" s="3">
        <v>17515050.43</v>
      </c>
    </row>
    <row r="60" spans="1:6" ht="17.25" customHeight="1" thickBot="1" x14ac:dyDescent="0.3">
      <c r="A60" t="s">
        <v>42</v>
      </c>
      <c r="E60" s="13" t="s">
        <v>43</v>
      </c>
      <c r="F60" s="14">
        <f>SUM(F58:F59)</f>
        <v>19788513.530000001</v>
      </c>
    </row>
    <row r="61" spans="1:6" ht="12" customHeight="1" thickTop="1" x14ac:dyDescent="0.25"/>
    <row r="62" spans="1:6" ht="12" customHeight="1" x14ac:dyDescent="0.25"/>
    <row r="63" spans="1:6" ht="12" customHeight="1" x14ac:dyDescent="0.25"/>
    <row r="64" spans="1:6" ht="12" customHeight="1" x14ac:dyDescent="0.25">
      <c r="D64" s="15" t="s">
        <v>44</v>
      </c>
      <c r="E64" s="4"/>
      <c r="F64" s="1"/>
    </row>
    <row r="65" spans="4:6" ht="12" customHeight="1" x14ac:dyDescent="0.25">
      <c r="D65" s="4"/>
      <c r="E65" s="4"/>
      <c r="F65" s="16"/>
    </row>
    <row r="66" spans="4:6" ht="12.75" customHeight="1" x14ac:dyDescent="0.25">
      <c r="E66" s="19" t="s">
        <v>0</v>
      </c>
      <c r="F66" s="19"/>
    </row>
    <row r="67" spans="4:6" ht="12" customHeight="1" x14ac:dyDescent="0.25">
      <c r="E67" s="20" t="s">
        <v>45</v>
      </c>
      <c r="F67" s="20"/>
    </row>
    <row r="68" spans="4:6" ht="12" customHeight="1" x14ac:dyDescent="0.25"/>
    <row r="69" spans="4:6" ht="12" customHeight="1" x14ac:dyDescent="0.25"/>
    <row r="70" spans="4:6" ht="12" customHeight="1" x14ac:dyDescent="0.25"/>
    <row r="71" spans="4:6" ht="12" customHeight="1" x14ac:dyDescent="0.25"/>
    <row r="72" spans="4:6" ht="12" customHeight="1" x14ac:dyDescent="0.25"/>
    <row r="73" spans="4:6" ht="12" customHeight="1" x14ac:dyDescent="0.25"/>
    <row r="74" spans="4:6" ht="12" customHeight="1" x14ac:dyDescent="0.25"/>
    <row r="75" spans="4:6" ht="12" customHeight="1" x14ac:dyDescent="0.25"/>
    <row r="76" spans="4:6" ht="12" customHeight="1" x14ac:dyDescent="0.25"/>
    <row r="77" spans="4:6" ht="12" customHeight="1" x14ac:dyDescent="0.25"/>
    <row r="78" spans="4:6" ht="12" customHeight="1" x14ac:dyDescent="0.25"/>
    <row r="79" spans="4:6" ht="12" customHeight="1" x14ac:dyDescent="0.25"/>
    <row r="80" spans="4:6" ht="12" customHeight="1" x14ac:dyDescent="0.25"/>
  </sheetData>
  <mergeCells count="10">
    <mergeCell ref="A8:F8"/>
    <mergeCell ref="A10:F10"/>
    <mergeCell ref="E66:F66"/>
    <mergeCell ref="E67:F67"/>
    <mergeCell ref="A1:F1"/>
    <mergeCell ref="A2:F2"/>
    <mergeCell ref="A3:F3"/>
    <mergeCell ref="A5:F5"/>
    <mergeCell ref="A6:F6"/>
    <mergeCell ref="A7:F7"/>
  </mergeCells>
  <pageMargins left="0.92" right="0.25" top="0.64" bottom="0.51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G19" sqref="G19"/>
    </sheetView>
  </sheetViews>
  <sheetFormatPr defaultRowHeight="15" x14ac:dyDescent="0.25"/>
  <cols>
    <col min="1" max="3" width="7.28515625" customWidth="1"/>
    <col min="4" max="4" width="40.85546875" customWidth="1"/>
    <col min="5" max="5" width="15.7109375" customWidth="1"/>
    <col min="6" max="6" width="16.7109375" customWidth="1"/>
  </cols>
  <sheetData>
    <row r="1" spans="1:6" x14ac:dyDescent="0.25">
      <c r="A1" s="21" t="s">
        <v>1</v>
      </c>
      <c r="B1" s="21"/>
      <c r="C1" s="21"/>
      <c r="D1" s="21"/>
      <c r="E1" s="21"/>
      <c r="F1" s="21"/>
    </row>
    <row r="2" spans="1:6" x14ac:dyDescent="0.25">
      <c r="A2" s="21" t="s">
        <v>2</v>
      </c>
      <c r="B2" s="21"/>
      <c r="C2" s="21"/>
      <c r="D2" s="21"/>
      <c r="E2" s="21"/>
      <c r="F2" s="21"/>
    </row>
    <row r="3" spans="1:6" ht="18.75" x14ac:dyDescent="0.4">
      <c r="A3" s="22" t="s">
        <v>3</v>
      </c>
      <c r="B3" s="22"/>
      <c r="C3" s="22"/>
      <c r="D3" s="22"/>
      <c r="E3" s="22"/>
      <c r="F3" s="22"/>
    </row>
    <row r="4" spans="1:6" ht="10.5" customHeight="1" x14ac:dyDescent="0.25"/>
    <row r="5" spans="1:6" x14ac:dyDescent="0.25">
      <c r="A5" s="23" t="s">
        <v>4</v>
      </c>
      <c r="B5" s="23"/>
      <c r="C5" s="23"/>
      <c r="D5" s="23"/>
      <c r="E5" s="23"/>
      <c r="F5" s="23"/>
    </row>
    <row r="6" spans="1:6" ht="11.25" customHeight="1" x14ac:dyDescent="0.25">
      <c r="A6" s="24" t="s">
        <v>48</v>
      </c>
      <c r="B6" s="24"/>
      <c r="C6" s="24"/>
      <c r="D6" s="24"/>
      <c r="E6" s="24"/>
      <c r="F6" s="24"/>
    </row>
    <row r="7" spans="1:6" ht="11.25" customHeight="1" x14ac:dyDescent="0.25">
      <c r="A7" s="24" t="s">
        <v>5</v>
      </c>
      <c r="B7" s="24"/>
      <c r="C7" s="24"/>
      <c r="D7" s="24"/>
      <c r="E7" s="24"/>
      <c r="F7" s="24"/>
    </row>
    <row r="8" spans="1:6" ht="15.75" customHeight="1" x14ac:dyDescent="0.25">
      <c r="A8" s="17" t="s">
        <v>6</v>
      </c>
      <c r="B8" s="17"/>
      <c r="C8" s="17"/>
      <c r="D8" s="17"/>
      <c r="E8" s="17"/>
      <c r="F8" s="17"/>
    </row>
    <row r="9" spans="1:6" ht="16.5" customHeight="1" x14ac:dyDescent="0.25">
      <c r="A9" s="5"/>
    </row>
    <row r="10" spans="1:6" x14ac:dyDescent="0.25">
      <c r="A10" s="18" t="s">
        <v>7</v>
      </c>
      <c r="B10" s="18"/>
      <c r="C10" s="18"/>
      <c r="D10" s="18"/>
      <c r="E10" s="18"/>
      <c r="F10" s="18"/>
    </row>
    <row r="11" spans="1:6" ht="12" customHeight="1" x14ac:dyDescent="0.25">
      <c r="A11" s="6"/>
      <c r="B11" s="6"/>
      <c r="C11" s="6"/>
      <c r="D11" s="6"/>
      <c r="E11" s="6"/>
      <c r="F11" s="6"/>
    </row>
    <row r="12" spans="1:6" ht="12" customHeight="1" x14ac:dyDescent="0.25">
      <c r="A12" t="s">
        <v>8</v>
      </c>
      <c r="F12" s="7"/>
    </row>
    <row r="13" spans="1:6" ht="12" customHeight="1" x14ac:dyDescent="0.25">
      <c r="F13" s="7"/>
    </row>
    <row r="14" spans="1:6" ht="12" customHeight="1" x14ac:dyDescent="0.25">
      <c r="B14" t="s">
        <v>9</v>
      </c>
      <c r="F14" s="7"/>
    </row>
    <row r="15" spans="1:6" ht="12" customHeight="1" x14ac:dyDescent="0.25">
      <c r="C15" t="s">
        <v>10</v>
      </c>
      <c r="E15" s="7">
        <v>760065.28</v>
      </c>
      <c r="F15" s="7"/>
    </row>
    <row r="16" spans="1:6" ht="12" customHeight="1" x14ac:dyDescent="0.25">
      <c r="C16" t="s">
        <v>11</v>
      </c>
      <c r="E16" s="7">
        <v>28593288</v>
      </c>
      <c r="F16" s="7"/>
    </row>
    <row r="17" spans="1:6" ht="12" customHeight="1" x14ac:dyDescent="0.25">
      <c r="C17" t="s">
        <v>12</v>
      </c>
      <c r="E17" s="7"/>
    </row>
    <row r="18" spans="1:6" ht="12" customHeight="1" x14ac:dyDescent="0.25">
      <c r="C18" t="s">
        <v>13</v>
      </c>
      <c r="E18" s="7"/>
    </row>
    <row r="19" spans="1:6" ht="12" customHeight="1" x14ac:dyDescent="0.25">
      <c r="C19" t="s">
        <v>14</v>
      </c>
      <c r="E19" s="7"/>
    </row>
    <row r="20" spans="1:6" ht="12" customHeight="1" x14ac:dyDescent="0.25">
      <c r="C20" t="s">
        <v>15</v>
      </c>
      <c r="E20" s="7">
        <v>74420151.040000007</v>
      </c>
    </row>
    <row r="21" spans="1:6" ht="12" customHeight="1" x14ac:dyDescent="0.25">
      <c r="C21" t="s">
        <v>16</v>
      </c>
      <c r="E21" s="7"/>
    </row>
    <row r="22" spans="1:6" ht="12" customHeight="1" x14ac:dyDescent="0.25">
      <c r="C22" t="s">
        <v>17</v>
      </c>
      <c r="E22" s="8">
        <f>SUM(E15:E21)</f>
        <v>103773504.32000001</v>
      </c>
    </row>
    <row r="23" spans="1:6" ht="12" customHeight="1" x14ac:dyDescent="0.25">
      <c r="B23" t="s">
        <v>18</v>
      </c>
      <c r="E23" s="7"/>
    </row>
    <row r="24" spans="1:6" ht="12" customHeight="1" x14ac:dyDescent="0.25">
      <c r="C24" t="s">
        <v>19</v>
      </c>
      <c r="E24" s="7">
        <v>6769485.3300000001</v>
      </c>
    </row>
    <row r="25" spans="1:6" ht="12" customHeight="1" x14ac:dyDescent="0.25">
      <c r="C25" t="s">
        <v>20</v>
      </c>
      <c r="E25" s="7">
        <v>6800094.9199999999</v>
      </c>
    </row>
    <row r="26" spans="1:6" ht="12" customHeight="1" x14ac:dyDescent="0.25">
      <c r="C26" t="s">
        <v>21</v>
      </c>
      <c r="E26" s="7">
        <v>7859642.29</v>
      </c>
    </row>
    <row r="27" spans="1:6" ht="12" customHeight="1" x14ac:dyDescent="0.25">
      <c r="C27" t="s">
        <v>22</v>
      </c>
      <c r="E27" s="7"/>
    </row>
    <row r="28" spans="1:6" ht="12" customHeight="1" x14ac:dyDescent="0.25">
      <c r="C28" t="s">
        <v>23</v>
      </c>
      <c r="E28" s="3">
        <v>35595477.280000001</v>
      </c>
    </row>
    <row r="29" spans="1:6" ht="12" customHeight="1" x14ac:dyDescent="0.25">
      <c r="C29" t="s">
        <v>24</v>
      </c>
      <c r="E29" s="2">
        <f>SUM(E24:E28)</f>
        <v>57024699.82</v>
      </c>
      <c r="F29" s="7"/>
    </row>
    <row r="30" spans="1:6" ht="12" customHeight="1" x14ac:dyDescent="0.25">
      <c r="B30" t="s">
        <v>25</v>
      </c>
      <c r="F30" s="3">
        <f>SUM(E22-E29)</f>
        <v>46748804.500000007</v>
      </c>
    </row>
    <row r="31" spans="1:6" ht="12" customHeight="1" x14ac:dyDescent="0.25"/>
    <row r="32" spans="1:6" ht="12" customHeight="1" x14ac:dyDescent="0.25">
      <c r="A32" t="s">
        <v>26</v>
      </c>
    </row>
    <row r="33" spans="1:6" ht="12" customHeight="1" x14ac:dyDescent="0.25"/>
    <row r="34" spans="1:6" ht="12" customHeight="1" x14ac:dyDescent="0.25">
      <c r="B34" t="s">
        <v>9</v>
      </c>
    </row>
    <row r="35" spans="1:6" ht="12" customHeight="1" x14ac:dyDescent="0.25">
      <c r="C35" t="s">
        <v>27</v>
      </c>
      <c r="E35" s="9"/>
    </row>
    <row r="36" spans="1:6" ht="12" customHeight="1" x14ac:dyDescent="0.25">
      <c r="C36" t="s">
        <v>28</v>
      </c>
      <c r="E36" s="9"/>
    </row>
    <row r="37" spans="1:6" ht="12" customHeight="1" x14ac:dyDescent="0.25">
      <c r="C37" t="s">
        <v>29</v>
      </c>
      <c r="E37" s="9"/>
    </row>
    <row r="38" spans="1:6" ht="12" customHeight="1" x14ac:dyDescent="0.25">
      <c r="C38" t="s">
        <v>17</v>
      </c>
      <c r="E38" s="8">
        <f t="shared" ref="E38" si="0">SUM(E32)</f>
        <v>0</v>
      </c>
    </row>
    <row r="39" spans="1:6" ht="12" customHeight="1" x14ac:dyDescent="0.25">
      <c r="B39" t="s">
        <v>18</v>
      </c>
    </row>
    <row r="40" spans="1:6" ht="12" customHeight="1" x14ac:dyDescent="0.25">
      <c r="C40" s="10" t="s">
        <v>30</v>
      </c>
      <c r="E40" s="7"/>
    </row>
    <row r="41" spans="1:6" ht="12" customHeight="1" x14ac:dyDescent="0.25">
      <c r="C41" t="s">
        <v>31</v>
      </c>
      <c r="E41" s="7"/>
    </row>
    <row r="42" spans="1:6" ht="12" customHeight="1" x14ac:dyDescent="0.25">
      <c r="C42" t="s">
        <v>32</v>
      </c>
      <c r="E42" s="7"/>
    </row>
    <row r="43" spans="1:6" ht="12" customHeight="1" x14ac:dyDescent="0.25">
      <c r="C43" t="s">
        <v>24</v>
      </c>
      <c r="E43" s="11">
        <f t="shared" ref="E43" si="1">SUM(E40)</f>
        <v>0</v>
      </c>
    </row>
    <row r="44" spans="1:6" ht="12" customHeight="1" x14ac:dyDescent="0.25">
      <c r="B44" t="s">
        <v>33</v>
      </c>
      <c r="F44" s="3">
        <f>SUM(F30:F43)</f>
        <v>46748804.500000007</v>
      </c>
    </row>
    <row r="45" spans="1:6" ht="12" customHeight="1" x14ac:dyDescent="0.25"/>
    <row r="46" spans="1:6" ht="12" customHeight="1" x14ac:dyDescent="0.25">
      <c r="A46" t="s">
        <v>34</v>
      </c>
    </row>
    <row r="47" spans="1:6" ht="12" customHeight="1" x14ac:dyDescent="0.25"/>
    <row r="48" spans="1:6" ht="12" customHeight="1" x14ac:dyDescent="0.25">
      <c r="B48" t="s">
        <v>9</v>
      </c>
    </row>
    <row r="49" spans="1:6" ht="12" customHeight="1" x14ac:dyDescent="0.25">
      <c r="C49" t="s">
        <v>35</v>
      </c>
      <c r="E49" s="9"/>
    </row>
    <row r="50" spans="1:6" ht="12" customHeight="1" x14ac:dyDescent="0.25">
      <c r="C50" t="s">
        <v>36</v>
      </c>
      <c r="E50" s="9"/>
    </row>
    <row r="51" spans="1:6" ht="12" customHeight="1" x14ac:dyDescent="0.25">
      <c r="C51" t="s">
        <v>17</v>
      </c>
      <c r="E51" s="8">
        <f t="shared" ref="E51" si="2">SUM(E45)</f>
        <v>0</v>
      </c>
    </row>
    <row r="52" spans="1:6" ht="12" customHeight="1" x14ac:dyDescent="0.25">
      <c r="B52" t="s">
        <v>18</v>
      </c>
    </row>
    <row r="53" spans="1:6" ht="12" customHeight="1" x14ac:dyDescent="0.25">
      <c r="C53" t="s">
        <v>37</v>
      </c>
      <c r="E53" s="9"/>
    </row>
    <row r="54" spans="1:6" ht="12" customHeight="1" x14ac:dyDescent="0.25">
      <c r="C54" t="s">
        <v>38</v>
      </c>
      <c r="E54" s="9">
        <v>0</v>
      </c>
      <c r="F54" s="7">
        <v>700000</v>
      </c>
    </row>
    <row r="55" spans="1:6" ht="12" customHeight="1" x14ac:dyDescent="0.25">
      <c r="C55" t="s">
        <v>24</v>
      </c>
      <c r="E55" s="8">
        <f>SUM(E54)</f>
        <v>0</v>
      </c>
    </row>
    <row r="56" spans="1:6" ht="12" customHeight="1" x14ac:dyDescent="0.25">
      <c r="B56" t="s">
        <v>39</v>
      </c>
      <c r="F56" s="3">
        <v>0</v>
      </c>
    </row>
    <row r="57" spans="1:6" ht="12" customHeight="1" x14ac:dyDescent="0.25">
      <c r="F57" s="12"/>
    </row>
    <row r="58" spans="1:6" ht="12" customHeight="1" x14ac:dyDescent="0.25">
      <c r="A58" t="s">
        <v>40</v>
      </c>
      <c r="F58" s="7">
        <v>46048804.5</v>
      </c>
    </row>
    <row r="59" spans="1:6" ht="14.25" customHeight="1" x14ac:dyDescent="0.25">
      <c r="A59" t="s">
        <v>41</v>
      </c>
      <c r="F59" s="3">
        <v>15137217.380000001</v>
      </c>
    </row>
    <row r="60" spans="1:6" ht="17.25" customHeight="1" thickBot="1" x14ac:dyDescent="0.3">
      <c r="A60" t="s">
        <v>42</v>
      </c>
      <c r="E60" s="13" t="s">
        <v>43</v>
      </c>
      <c r="F60" s="14">
        <f>SUM(F58:F59)</f>
        <v>61186021.880000003</v>
      </c>
    </row>
    <row r="61" spans="1:6" ht="12" customHeight="1" thickTop="1" x14ac:dyDescent="0.25"/>
    <row r="62" spans="1:6" ht="12" customHeight="1" x14ac:dyDescent="0.25"/>
    <row r="63" spans="1:6" ht="12" customHeight="1" x14ac:dyDescent="0.25"/>
    <row r="64" spans="1:6" ht="12" customHeight="1" x14ac:dyDescent="0.25">
      <c r="D64" s="15" t="s">
        <v>44</v>
      </c>
      <c r="E64" s="4"/>
      <c r="F64" s="1"/>
    </row>
    <row r="65" spans="4:6" ht="12" customHeight="1" x14ac:dyDescent="0.25">
      <c r="D65" s="4"/>
      <c r="E65" s="4"/>
      <c r="F65" s="16"/>
    </row>
    <row r="66" spans="4:6" ht="12.75" customHeight="1" x14ac:dyDescent="0.25">
      <c r="E66" s="19" t="s">
        <v>0</v>
      </c>
      <c r="F66" s="19"/>
    </row>
    <row r="67" spans="4:6" ht="12" customHeight="1" x14ac:dyDescent="0.25">
      <c r="E67" s="20" t="s">
        <v>45</v>
      </c>
      <c r="F67" s="20"/>
    </row>
    <row r="68" spans="4:6" ht="12" customHeight="1" x14ac:dyDescent="0.25"/>
    <row r="69" spans="4:6" ht="12" customHeight="1" x14ac:dyDescent="0.25"/>
    <row r="70" spans="4:6" ht="12" customHeight="1" x14ac:dyDescent="0.25"/>
    <row r="71" spans="4:6" ht="12" customHeight="1" x14ac:dyDescent="0.25"/>
    <row r="72" spans="4:6" ht="12" customHeight="1" x14ac:dyDescent="0.25"/>
    <row r="73" spans="4:6" ht="12" customHeight="1" x14ac:dyDescent="0.25"/>
    <row r="74" spans="4:6" ht="12" customHeight="1" x14ac:dyDescent="0.25"/>
    <row r="75" spans="4:6" ht="12" customHeight="1" x14ac:dyDescent="0.25"/>
    <row r="76" spans="4:6" ht="12" customHeight="1" x14ac:dyDescent="0.25"/>
    <row r="77" spans="4:6" ht="12" customHeight="1" x14ac:dyDescent="0.25"/>
    <row r="78" spans="4:6" ht="12" customHeight="1" x14ac:dyDescent="0.25"/>
    <row r="79" spans="4:6" ht="12" customHeight="1" x14ac:dyDescent="0.25"/>
    <row r="80" spans="4:6" ht="12" customHeight="1" x14ac:dyDescent="0.25"/>
  </sheetData>
  <mergeCells count="10">
    <mergeCell ref="A8:F8"/>
    <mergeCell ref="A10:F10"/>
    <mergeCell ref="E66:F66"/>
    <mergeCell ref="E67:F67"/>
    <mergeCell ref="A1:F1"/>
    <mergeCell ref="A2:F2"/>
    <mergeCell ref="A3:F3"/>
    <mergeCell ref="A5:F5"/>
    <mergeCell ref="A6:F6"/>
    <mergeCell ref="A7:F7"/>
  </mergeCells>
  <pageMargins left="0.87" right="0.25" top="0.64" bottom="0.51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D20" sqref="D20"/>
    </sheetView>
  </sheetViews>
  <sheetFormatPr defaultRowHeight="15" x14ac:dyDescent="0.25"/>
  <cols>
    <col min="1" max="3" width="7.28515625" customWidth="1"/>
    <col min="4" max="4" width="42.85546875" customWidth="1"/>
    <col min="5" max="5" width="3.28515625" customWidth="1"/>
    <col min="6" max="6" width="20.140625" customWidth="1"/>
  </cols>
  <sheetData>
    <row r="1" spans="1:6" x14ac:dyDescent="0.25">
      <c r="A1" s="21" t="s">
        <v>1</v>
      </c>
      <c r="B1" s="21"/>
      <c r="C1" s="21"/>
      <c r="D1" s="21"/>
      <c r="E1" s="21"/>
      <c r="F1" s="21"/>
    </row>
    <row r="2" spans="1:6" x14ac:dyDescent="0.25">
      <c r="A2" s="21" t="s">
        <v>2</v>
      </c>
      <c r="B2" s="21"/>
      <c r="C2" s="21"/>
      <c r="D2" s="21"/>
      <c r="E2" s="21"/>
      <c r="F2" s="21"/>
    </row>
    <row r="3" spans="1:6" ht="18.75" x14ac:dyDescent="0.4">
      <c r="A3" s="22" t="s">
        <v>3</v>
      </c>
      <c r="B3" s="22"/>
      <c r="C3" s="22"/>
      <c r="D3" s="22"/>
      <c r="E3" s="22"/>
      <c r="F3" s="22"/>
    </row>
    <row r="4" spans="1:6" ht="10.5" customHeight="1" x14ac:dyDescent="0.25"/>
    <row r="5" spans="1:6" x14ac:dyDescent="0.25">
      <c r="A5" s="23" t="s">
        <v>4</v>
      </c>
      <c r="B5" s="23"/>
      <c r="C5" s="23"/>
      <c r="D5" s="23"/>
      <c r="E5" s="23"/>
      <c r="F5" s="23"/>
    </row>
    <row r="6" spans="1:6" ht="11.25" customHeight="1" x14ac:dyDescent="0.25">
      <c r="A6" s="24" t="s">
        <v>50</v>
      </c>
      <c r="B6" s="24"/>
      <c r="C6" s="24"/>
      <c r="D6" s="24"/>
      <c r="E6" s="24"/>
      <c r="F6" s="24"/>
    </row>
    <row r="7" spans="1:6" ht="11.25" customHeight="1" x14ac:dyDescent="0.25">
      <c r="A7" s="24" t="s">
        <v>5</v>
      </c>
      <c r="B7" s="24"/>
      <c r="C7" s="24"/>
      <c r="D7" s="24"/>
      <c r="E7" s="24"/>
      <c r="F7" s="24"/>
    </row>
    <row r="8" spans="1:6" ht="15.75" customHeight="1" x14ac:dyDescent="0.25">
      <c r="A8" s="17" t="s">
        <v>6</v>
      </c>
      <c r="B8" s="17"/>
      <c r="C8" s="17"/>
      <c r="D8" s="17"/>
      <c r="E8" s="17"/>
      <c r="F8" s="17"/>
    </row>
    <row r="9" spans="1:6" ht="16.5" customHeight="1" x14ac:dyDescent="0.25">
      <c r="A9" s="5"/>
    </row>
    <row r="10" spans="1:6" x14ac:dyDescent="0.25">
      <c r="A10" s="18" t="s">
        <v>7</v>
      </c>
      <c r="B10" s="18"/>
      <c r="C10" s="18"/>
      <c r="D10" s="18"/>
      <c r="E10" s="18"/>
      <c r="F10" s="18"/>
    </row>
    <row r="11" spans="1:6" ht="12" customHeight="1" x14ac:dyDescent="0.25">
      <c r="A11" s="6"/>
      <c r="B11" s="6"/>
      <c r="C11" s="6"/>
      <c r="D11" s="6"/>
      <c r="E11" s="6"/>
      <c r="F11" s="6"/>
    </row>
    <row r="12" spans="1:6" ht="12" customHeight="1" x14ac:dyDescent="0.25">
      <c r="A12" t="s">
        <v>8</v>
      </c>
    </row>
    <row r="13" spans="1:6" ht="12" customHeight="1" x14ac:dyDescent="0.25"/>
    <row r="14" spans="1:6" ht="12" customHeight="1" x14ac:dyDescent="0.25">
      <c r="B14" t="s">
        <v>9</v>
      </c>
    </row>
    <row r="15" spans="1:6" ht="12" customHeight="1" x14ac:dyDescent="0.25">
      <c r="C15" t="s">
        <v>10</v>
      </c>
      <c r="F15" s="7">
        <v>701336</v>
      </c>
    </row>
    <row r="16" spans="1:6" ht="12" customHeight="1" x14ac:dyDescent="0.25">
      <c r="C16" t="s">
        <v>11</v>
      </c>
      <c r="F16" s="7">
        <v>20930622</v>
      </c>
    </row>
    <row r="17" spans="1:6" ht="12" customHeight="1" x14ac:dyDescent="0.25">
      <c r="C17" t="s">
        <v>12</v>
      </c>
      <c r="F17" s="7"/>
    </row>
    <row r="18" spans="1:6" ht="12" customHeight="1" x14ac:dyDescent="0.25">
      <c r="C18" t="s">
        <v>13</v>
      </c>
      <c r="F18" s="7"/>
    </row>
    <row r="19" spans="1:6" ht="12" customHeight="1" x14ac:dyDescent="0.25">
      <c r="C19" t="s">
        <v>14</v>
      </c>
      <c r="F19" s="7"/>
    </row>
    <row r="20" spans="1:6" ht="12" customHeight="1" x14ac:dyDescent="0.25">
      <c r="C20" t="s">
        <v>15</v>
      </c>
      <c r="F20" s="7"/>
    </row>
    <row r="21" spans="1:6" ht="12" customHeight="1" x14ac:dyDescent="0.25">
      <c r="C21" t="s">
        <v>16</v>
      </c>
      <c r="F21" s="7">
        <v>6413810</v>
      </c>
    </row>
    <row r="22" spans="1:6" ht="12" customHeight="1" x14ac:dyDescent="0.25">
      <c r="C22" t="s">
        <v>17</v>
      </c>
      <c r="F22" s="8">
        <f>SUM(F15:F21)</f>
        <v>28045768</v>
      </c>
    </row>
    <row r="23" spans="1:6" ht="12" customHeight="1" x14ac:dyDescent="0.25">
      <c r="B23" t="s">
        <v>18</v>
      </c>
      <c r="F23" s="7"/>
    </row>
    <row r="24" spans="1:6" ht="12" customHeight="1" x14ac:dyDescent="0.25">
      <c r="C24" t="s">
        <v>49</v>
      </c>
      <c r="F24" s="7">
        <v>5599648.9800000004</v>
      </c>
    </row>
    <row r="25" spans="1:6" ht="12" customHeight="1" x14ac:dyDescent="0.25">
      <c r="C25" t="s">
        <v>20</v>
      </c>
      <c r="F25" s="7">
        <v>3577869.21</v>
      </c>
    </row>
    <row r="26" spans="1:6" ht="12" customHeight="1" x14ac:dyDescent="0.25">
      <c r="C26" t="s">
        <v>21</v>
      </c>
      <c r="F26" s="7">
        <v>8767006.0199999996</v>
      </c>
    </row>
    <row r="27" spans="1:6" ht="12" customHeight="1" x14ac:dyDescent="0.25">
      <c r="C27" t="s">
        <v>22</v>
      </c>
      <c r="F27" s="7">
        <v>70887.48</v>
      </c>
    </row>
    <row r="28" spans="1:6" ht="12" customHeight="1" x14ac:dyDescent="0.25">
      <c r="C28" t="s">
        <v>23</v>
      </c>
      <c r="F28" s="3">
        <v>27502165.789999999</v>
      </c>
    </row>
    <row r="29" spans="1:6" ht="12" customHeight="1" x14ac:dyDescent="0.25">
      <c r="C29" t="s">
        <v>24</v>
      </c>
      <c r="F29" s="2">
        <f>SUM(F24:F28)</f>
        <v>45517577.480000004</v>
      </c>
    </row>
    <row r="30" spans="1:6" ht="12" customHeight="1" x14ac:dyDescent="0.25">
      <c r="B30" t="s">
        <v>25</v>
      </c>
      <c r="F30" s="3">
        <f>SUM(F22-F29)</f>
        <v>-17471809.480000004</v>
      </c>
    </row>
    <row r="31" spans="1:6" ht="12" customHeight="1" x14ac:dyDescent="0.25"/>
    <row r="32" spans="1:6" ht="12" customHeight="1" x14ac:dyDescent="0.25">
      <c r="A32" t="s">
        <v>26</v>
      </c>
    </row>
    <row r="33" spans="1:6" ht="12" customHeight="1" x14ac:dyDescent="0.25"/>
    <row r="34" spans="1:6" ht="12" customHeight="1" x14ac:dyDescent="0.25">
      <c r="B34" t="s">
        <v>9</v>
      </c>
    </row>
    <row r="35" spans="1:6" ht="12" customHeight="1" x14ac:dyDescent="0.25">
      <c r="C35" t="s">
        <v>27</v>
      </c>
      <c r="F35" s="9"/>
    </row>
    <row r="36" spans="1:6" ht="12" customHeight="1" x14ac:dyDescent="0.25">
      <c r="C36" t="s">
        <v>28</v>
      </c>
      <c r="F36" s="9"/>
    </row>
    <row r="37" spans="1:6" ht="12" customHeight="1" x14ac:dyDescent="0.25">
      <c r="C37" t="s">
        <v>29</v>
      </c>
      <c r="F37" s="9"/>
    </row>
    <row r="38" spans="1:6" ht="12" customHeight="1" x14ac:dyDescent="0.25">
      <c r="C38" t="s">
        <v>17</v>
      </c>
      <c r="F38" s="8">
        <f t="shared" ref="F38" si="0">SUM(F32)</f>
        <v>0</v>
      </c>
    </row>
    <row r="39" spans="1:6" ht="12" customHeight="1" x14ac:dyDescent="0.25">
      <c r="B39" t="s">
        <v>18</v>
      </c>
    </row>
    <row r="40" spans="1:6" ht="12" customHeight="1" x14ac:dyDescent="0.25">
      <c r="C40" s="10" t="s">
        <v>30</v>
      </c>
      <c r="F40" s="7"/>
    </row>
    <row r="41" spans="1:6" ht="12" customHeight="1" x14ac:dyDescent="0.25">
      <c r="C41" t="s">
        <v>31</v>
      </c>
      <c r="F41" s="7"/>
    </row>
    <row r="42" spans="1:6" ht="12" customHeight="1" x14ac:dyDescent="0.25">
      <c r="C42" t="s">
        <v>32</v>
      </c>
      <c r="F42" s="7"/>
    </row>
    <row r="43" spans="1:6" ht="12" customHeight="1" x14ac:dyDescent="0.25">
      <c r="C43" t="s">
        <v>24</v>
      </c>
      <c r="F43" s="11">
        <f t="shared" ref="F43" si="1">SUM(F40)</f>
        <v>0</v>
      </c>
    </row>
    <row r="44" spans="1:6" ht="12" customHeight="1" x14ac:dyDescent="0.25">
      <c r="B44" t="s">
        <v>33</v>
      </c>
      <c r="F44" s="3">
        <f>SUM(F30:F43)</f>
        <v>-17471809.480000004</v>
      </c>
    </row>
    <row r="45" spans="1:6" ht="12" customHeight="1" x14ac:dyDescent="0.25"/>
    <row r="46" spans="1:6" ht="12" customHeight="1" x14ac:dyDescent="0.25">
      <c r="A46" t="s">
        <v>34</v>
      </c>
    </row>
    <row r="47" spans="1:6" ht="12" customHeight="1" x14ac:dyDescent="0.25"/>
    <row r="48" spans="1:6" ht="12" customHeight="1" x14ac:dyDescent="0.25">
      <c r="B48" t="s">
        <v>9</v>
      </c>
    </row>
    <row r="49" spans="1:6" ht="12" customHeight="1" x14ac:dyDescent="0.25">
      <c r="C49" t="s">
        <v>35</v>
      </c>
      <c r="F49" s="9"/>
    </row>
    <row r="50" spans="1:6" ht="12" customHeight="1" x14ac:dyDescent="0.25">
      <c r="C50" t="s">
        <v>36</v>
      </c>
      <c r="F50" s="9"/>
    </row>
    <row r="51" spans="1:6" ht="12" customHeight="1" x14ac:dyDescent="0.25">
      <c r="C51" t="s">
        <v>17</v>
      </c>
      <c r="F51" s="8">
        <f t="shared" ref="F51" si="2">SUM(F45)</f>
        <v>0</v>
      </c>
    </row>
    <row r="52" spans="1:6" ht="12" customHeight="1" x14ac:dyDescent="0.25">
      <c r="B52" t="s">
        <v>18</v>
      </c>
    </row>
    <row r="53" spans="1:6" ht="12" customHeight="1" x14ac:dyDescent="0.25">
      <c r="C53" t="s">
        <v>37</v>
      </c>
      <c r="F53" s="9"/>
    </row>
    <row r="54" spans="1:6" ht="12" customHeight="1" x14ac:dyDescent="0.25">
      <c r="C54" t="s">
        <v>38</v>
      </c>
      <c r="F54" s="9">
        <v>0</v>
      </c>
    </row>
    <row r="55" spans="1:6" ht="12" customHeight="1" x14ac:dyDescent="0.25">
      <c r="C55" t="s">
        <v>24</v>
      </c>
      <c r="F55" s="8">
        <f>SUM(F54)</f>
        <v>0</v>
      </c>
    </row>
    <row r="56" spans="1:6" ht="12" customHeight="1" x14ac:dyDescent="0.25">
      <c r="B56" t="s">
        <v>39</v>
      </c>
      <c r="F56" s="3">
        <v>0</v>
      </c>
    </row>
    <row r="57" spans="1:6" ht="12" customHeight="1" x14ac:dyDescent="0.25"/>
    <row r="58" spans="1:6" ht="12" customHeight="1" x14ac:dyDescent="0.25">
      <c r="A58" t="s">
        <v>40</v>
      </c>
      <c r="F58" s="7">
        <v>-17471809.48</v>
      </c>
    </row>
    <row r="59" spans="1:6" ht="14.25" customHeight="1" x14ac:dyDescent="0.25">
      <c r="A59" t="s">
        <v>41</v>
      </c>
      <c r="F59" s="3">
        <v>26878986.52</v>
      </c>
    </row>
    <row r="60" spans="1:6" ht="17.25" customHeight="1" thickBot="1" x14ac:dyDescent="0.3">
      <c r="A60" t="s">
        <v>42</v>
      </c>
      <c r="E60" s="13" t="s">
        <v>43</v>
      </c>
      <c r="F60" s="14">
        <f>SUM(F58:F59)</f>
        <v>9407177.0399999991</v>
      </c>
    </row>
    <row r="61" spans="1:6" ht="12" customHeight="1" thickTop="1" x14ac:dyDescent="0.25"/>
    <row r="62" spans="1:6" ht="12" customHeight="1" x14ac:dyDescent="0.25"/>
    <row r="63" spans="1:6" ht="12" customHeight="1" x14ac:dyDescent="0.25">
      <c r="D63" s="15" t="s">
        <v>44</v>
      </c>
      <c r="E63" s="15"/>
      <c r="F63" s="4"/>
    </row>
    <row r="64" spans="1:6" ht="12" customHeight="1" x14ac:dyDescent="0.25">
      <c r="D64" s="4"/>
      <c r="E64" s="4"/>
      <c r="F64" s="4"/>
    </row>
    <row r="65" spans="5:6" ht="12.75" customHeight="1" x14ac:dyDescent="0.25">
      <c r="E65" s="25" t="s">
        <v>0</v>
      </c>
      <c r="F65" s="25"/>
    </row>
    <row r="66" spans="5:6" ht="12" customHeight="1" x14ac:dyDescent="0.25">
      <c r="E66" s="26" t="s">
        <v>45</v>
      </c>
      <c r="F66" s="26"/>
    </row>
    <row r="67" spans="5:6" ht="12" customHeight="1" x14ac:dyDescent="0.25"/>
    <row r="68" spans="5:6" ht="12" customHeight="1" x14ac:dyDescent="0.25"/>
    <row r="69" spans="5:6" ht="12" customHeight="1" x14ac:dyDescent="0.25"/>
    <row r="70" spans="5:6" ht="12" customHeight="1" x14ac:dyDescent="0.25"/>
    <row r="71" spans="5:6" ht="12" customHeight="1" x14ac:dyDescent="0.25"/>
    <row r="72" spans="5:6" ht="12" customHeight="1" x14ac:dyDescent="0.25"/>
    <row r="73" spans="5:6" ht="12" customHeight="1" x14ac:dyDescent="0.25"/>
    <row r="74" spans="5:6" ht="12" customHeight="1" x14ac:dyDescent="0.25"/>
    <row r="75" spans="5:6" ht="12" customHeight="1" x14ac:dyDescent="0.25"/>
    <row r="76" spans="5:6" ht="12" customHeight="1" x14ac:dyDescent="0.25"/>
    <row r="77" spans="5:6" ht="12" customHeight="1" x14ac:dyDescent="0.25"/>
    <row r="78" spans="5:6" ht="12" customHeight="1" x14ac:dyDescent="0.25"/>
    <row r="79" spans="5:6" ht="12" customHeight="1" x14ac:dyDescent="0.25"/>
  </sheetData>
  <mergeCells count="10">
    <mergeCell ref="E65:F65"/>
    <mergeCell ref="E66:F66"/>
    <mergeCell ref="A8:F8"/>
    <mergeCell ref="A10:F10"/>
    <mergeCell ref="A1:F1"/>
    <mergeCell ref="A2:F2"/>
    <mergeCell ref="A3:F3"/>
    <mergeCell ref="A5:F5"/>
    <mergeCell ref="A6:F6"/>
    <mergeCell ref="A7:F7"/>
  </mergeCells>
  <pageMargins left="0.87" right="0.25" top="0.55000000000000004" bottom="0.51" header="0.3" footer="0.3"/>
  <pageSetup paperSize="9"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D12" sqref="D12"/>
    </sheetView>
  </sheetViews>
  <sheetFormatPr defaultRowHeight="15" x14ac:dyDescent="0.25"/>
  <cols>
    <col min="1" max="3" width="7.28515625" customWidth="1"/>
    <col min="4" max="4" width="42.85546875" customWidth="1"/>
    <col min="5" max="5" width="3.28515625" customWidth="1"/>
    <col min="6" max="6" width="20.140625" customWidth="1"/>
  </cols>
  <sheetData>
    <row r="1" spans="1:6" x14ac:dyDescent="0.25">
      <c r="A1" s="21" t="s">
        <v>1</v>
      </c>
      <c r="B1" s="21"/>
      <c r="C1" s="21"/>
      <c r="D1" s="21"/>
      <c r="E1" s="21"/>
      <c r="F1" s="21"/>
    </row>
    <row r="2" spans="1:6" x14ac:dyDescent="0.25">
      <c r="A2" s="21" t="s">
        <v>2</v>
      </c>
      <c r="B2" s="21"/>
      <c r="C2" s="21"/>
      <c r="D2" s="21"/>
      <c r="E2" s="21"/>
      <c r="F2" s="21"/>
    </row>
    <row r="3" spans="1:6" ht="18.75" x14ac:dyDescent="0.4">
      <c r="A3" s="22" t="s">
        <v>3</v>
      </c>
      <c r="B3" s="22"/>
      <c r="C3" s="22"/>
      <c r="D3" s="22"/>
      <c r="E3" s="22"/>
      <c r="F3" s="22"/>
    </row>
    <row r="4" spans="1:6" ht="10.5" customHeight="1" x14ac:dyDescent="0.25"/>
    <row r="5" spans="1:6" x14ac:dyDescent="0.25">
      <c r="A5" s="23" t="s">
        <v>4</v>
      </c>
      <c r="B5" s="23"/>
      <c r="C5" s="23"/>
      <c r="D5" s="23"/>
      <c r="E5" s="23"/>
      <c r="F5" s="23"/>
    </row>
    <row r="6" spans="1:6" ht="11.25" customHeight="1" x14ac:dyDescent="0.25">
      <c r="A6" s="24" t="s">
        <v>55</v>
      </c>
      <c r="B6" s="24"/>
      <c r="C6" s="24"/>
      <c r="D6" s="24"/>
      <c r="E6" s="24"/>
      <c r="F6" s="24"/>
    </row>
    <row r="7" spans="1:6" ht="11.25" customHeight="1" x14ac:dyDescent="0.25">
      <c r="A7" s="24" t="s">
        <v>5</v>
      </c>
      <c r="B7" s="24"/>
      <c r="C7" s="24"/>
      <c r="D7" s="24"/>
      <c r="E7" s="24"/>
      <c r="F7" s="24"/>
    </row>
    <row r="8" spans="1:6" ht="15.75" customHeight="1" x14ac:dyDescent="0.25">
      <c r="A8" s="17" t="s">
        <v>6</v>
      </c>
      <c r="B8" s="17"/>
      <c r="C8" s="17"/>
      <c r="D8" s="17"/>
      <c r="E8" s="17"/>
      <c r="F8" s="17"/>
    </row>
    <row r="9" spans="1:6" ht="16.5" customHeight="1" x14ac:dyDescent="0.25">
      <c r="A9" s="5"/>
    </row>
    <row r="10" spans="1:6" x14ac:dyDescent="0.25">
      <c r="A10" s="18" t="s">
        <v>7</v>
      </c>
      <c r="B10" s="18"/>
      <c r="C10" s="18"/>
      <c r="D10" s="18"/>
      <c r="E10" s="18"/>
      <c r="F10" s="18"/>
    </row>
    <row r="11" spans="1:6" ht="12" customHeight="1" x14ac:dyDescent="0.25">
      <c r="A11" s="6"/>
      <c r="B11" s="6"/>
      <c r="C11" s="6"/>
      <c r="D11" s="6"/>
      <c r="E11" s="6"/>
      <c r="F11" s="6"/>
    </row>
    <row r="12" spans="1:6" ht="12" customHeight="1" x14ac:dyDescent="0.25">
      <c r="A12" t="s">
        <v>8</v>
      </c>
    </row>
    <row r="13" spans="1:6" ht="12" customHeight="1" x14ac:dyDescent="0.25"/>
    <row r="14" spans="1:6" ht="12" customHeight="1" x14ac:dyDescent="0.25">
      <c r="B14" t="s">
        <v>9</v>
      </c>
    </row>
    <row r="15" spans="1:6" ht="12" customHeight="1" x14ac:dyDescent="0.25">
      <c r="C15" t="s">
        <v>10</v>
      </c>
      <c r="F15" s="7">
        <v>1612238.4</v>
      </c>
    </row>
    <row r="16" spans="1:6" ht="12" customHeight="1" x14ac:dyDescent="0.25">
      <c r="C16" t="s">
        <v>11</v>
      </c>
      <c r="F16" s="7">
        <v>33609160.979999997</v>
      </c>
    </row>
    <row r="17" spans="1:6" ht="12" customHeight="1" x14ac:dyDescent="0.25">
      <c r="C17" t="s">
        <v>12</v>
      </c>
      <c r="F17" s="7"/>
    </row>
    <row r="18" spans="1:6" ht="12" customHeight="1" x14ac:dyDescent="0.25">
      <c r="C18" t="s">
        <v>13</v>
      </c>
      <c r="F18" s="7"/>
    </row>
    <row r="19" spans="1:6" ht="12" customHeight="1" x14ac:dyDescent="0.25">
      <c r="C19" t="s">
        <v>14</v>
      </c>
      <c r="F19" s="7"/>
    </row>
    <row r="20" spans="1:6" ht="12" customHeight="1" x14ac:dyDescent="0.25">
      <c r="C20" t="s">
        <v>15</v>
      </c>
      <c r="F20" s="7">
        <v>209721.65</v>
      </c>
    </row>
    <row r="21" spans="1:6" ht="12" customHeight="1" x14ac:dyDescent="0.25">
      <c r="C21" t="s">
        <v>16</v>
      </c>
      <c r="F21" s="7"/>
    </row>
    <row r="22" spans="1:6" ht="12" customHeight="1" x14ac:dyDescent="0.25">
      <c r="C22" t="s">
        <v>17</v>
      </c>
      <c r="F22" s="8">
        <f>SUM(F15:F21)</f>
        <v>35431121.029999994</v>
      </c>
    </row>
    <row r="23" spans="1:6" ht="12" customHeight="1" x14ac:dyDescent="0.25">
      <c r="B23" t="s">
        <v>18</v>
      </c>
      <c r="F23" s="7"/>
    </row>
    <row r="24" spans="1:6" ht="12" customHeight="1" x14ac:dyDescent="0.25">
      <c r="C24" t="s">
        <v>49</v>
      </c>
      <c r="F24" s="7">
        <v>6917040.8200000003</v>
      </c>
    </row>
    <row r="25" spans="1:6" ht="12" customHeight="1" x14ac:dyDescent="0.25">
      <c r="C25" t="s">
        <v>20</v>
      </c>
      <c r="F25" s="7">
        <v>5785176.6799999997</v>
      </c>
    </row>
    <row r="26" spans="1:6" ht="12" customHeight="1" x14ac:dyDescent="0.25">
      <c r="C26" t="s">
        <v>21</v>
      </c>
      <c r="F26" s="7">
        <v>8554006.8900000006</v>
      </c>
    </row>
    <row r="27" spans="1:6" ht="12" customHeight="1" x14ac:dyDescent="0.25">
      <c r="C27" t="s">
        <v>22</v>
      </c>
      <c r="F27" s="7"/>
    </row>
    <row r="28" spans="1:6" ht="12" customHeight="1" x14ac:dyDescent="0.25">
      <c r="C28" t="s">
        <v>23</v>
      </c>
      <c r="F28" s="3">
        <v>12778229.27</v>
      </c>
    </row>
    <row r="29" spans="1:6" ht="12" customHeight="1" x14ac:dyDescent="0.25">
      <c r="C29" t="s">
        <v>24</v>
      </c>
      <c r="F29" s="2">
        <f>SUM(F24:F28)</f>
        <v>34034453.659999996</v>
      </c>
    </row>
    <row r="30" spans="1:6" ht="12" customHeight="1" x14ac:dyDescent="0.25">
      <c r="B30" t="s">
        <v>25</v>
      </c>
      <c r="F30" s="3">
        <f>SUM(F22-F29)</f>
        <v>1396667.3699999973</v>
      </c>
    </row>
    <row r="31" spans="1:6" ht="12" customHeight="1" x14ac:dyDescent="0.25"/>
    <row r="32" spans="1:6" ht="12" customHeight="1" x14ac:dyDescent="0.25">
      <c r="A32" t="s">
        <v>26</v>
      </c>
    </row>
    <row r="33" spans="1:6" ht="12" customHeight="1" x14ac:dyDescent="0.25"/>
    <row r="34" spans="1:6" ht="12" customHeight="1" x14ac:dyDescent="0.25">
      <c r="B34" t="s">
        <v>9</v>
      </c>
    </row>
    <row r="35" spans="1:6" ht="12" customHeight="1" x14ac:dyDescent="0.25">
      <c r="C35" t="s">
        <v>27</v>
      </c>
      <c r="F35" s="9"/>
    </row>
    <row r="36" spans="1:6" ht="12" customHeight="1" x14ac:dyDescent="0.25">
      <c r="C36" t="s">
        <v>28</v>
      </c>
      <c r="F36" s="9"/>
    </row>
    <row r="37" spans="1:6" ht="12" customHeight="1" x14ac:dyDescent="0.25">
      <c r="C37" t="s">
        <v>29</v>
      </c>
      <c r="F37" s="9"/>
    </row>
    <row r="38" spans="1:6" ht="12" customHeight="1" x14ac:dyDescent="0.25">
      <c r="C38" t="s">
        <v>17</v>
      </c>
      <c r="F38" s="8">
        <f t="shared" ref="F38" si="0">SUM(F32)</f>
        <v>0</v>
      </c>
    </row>
    <row r="39" spans="1:6" ht="12" customHeight="1" x14ac:dyDescent="0.25">
      <c r="B39" t="s">
        <v>18</v>
      </c>
    </row>
    <row r="40" spans="1:6" ht="12" customHeight="1" x14ac:dyDescent="0.25">
      <c r="C40" s="10" t="s">
        <v>30</v>
      </c>
      <c r="F40" s="7"/>
    </row>
    <row r="41" spans="1:6" ht="12" customHeight="1" x14ac:dyDescent="0.25">
      <c r="C41" t="s">
        <v>31</v>
      </c>
      <c r="F41" s="7"/>
    </row>
    <row r="42" spans="1:6" ht="12" customHeight="1" x14ac:dyDescent="0.25">
      <c r="C42" t="s">
        <v>32</v>
      </c>
      <c r="F42" s="7"/>
    </row>
    <row r="43" spans="1:6" ht="12" customHeight="1" x14ac:dyDescent="0.25">
      <c r="C43" t="s">
        <v>24</v>
      </c>
      <c r="F43" s="11">
        <f t="shared" ref="F43" si="1">SUM(F40)</f>
        <v>0</v>
      </c>
    </row>
    <row r="44" spans="1:6" ht="12" customHeight="1" x14ac:dyDescent="0.25">
      <c r="B44" t="s">
        <v>33</v>
      </c>
      <c r="F44" s="3">
        <f>SUM(F30:F43)</f>
        <v>1396667.3699999973</v>
      </c>
    </row>
    <row r="45" spans="1:6" ht="12" customHeight="1" x14ac:dyDescent="0.25"/>
    <row r="46" spans="1:6" ht="12" customHeight="1" x14ac:dyDescent="0.25">
      <c r="A46" t="s">
        <v>34</v>
      </c>
    </row>
    <row r="47" spans="1:6" ht="12" customHeight="1" x14ac:dyDescent="0.25"/>
    <row r="48" spans="1:6" ht="12" customHeight="1" x14ac:dyDescent="0.25">
      <c r="B48" t="s">
        <v>9</v>
      </c>
    </row>
    <row r="49" spans="1:6" ht="12" customHeight="1" x14ac:dyDescent="0.25">
      <c r="C49" t="s">
        <v>35</v>
      </c>
      <c r="F49" s="9"/>
    </row>
    <row r="50" spans="1:6" ht="12" customHeight="1" x14ac:dyDescent="0.25">
      <c r="C50" t="s">
        <v>36</v>
      </c>
      <c r="F50" s="9"/>
    </row>
    <row r="51" spans="1:6" ht="12" customHeight="1" x14ac:dyDescent="0.25">
      <c r="C51" t="s">
        <v>17</v>
      </c>
      <c r="F51" s="8">
        <f t="shared" ref="F51" si="2">SUM(F45)</f>
        <v>0</v>
      </c>
    </row>
    <row r="52" spans="1:6" ht="12" customHeight="1" x14ac:dyDescent="0.25">
      <c r="B52" t="s">
        <v>18</v>
      </c>
    </row>
    <row r="53" spans="1:6" ht="12" customHeight="1" x14ac:dyDescent="0.25">
      <c r="C53" t="s">
        <v>37</v>
      </c>
      <c r="F53" s="9"/>
    </row>
    <row r="54" spans="1:6" ht="12" customHeight="1" x14ac:dyDescent="0.25">
      <c r="C54" t="s">
        <v>38</v>
      </c>
      <c r="F54" s="9">
        <v>0</v>
      </c>
    </row>
    <row r="55" spans="1:6" ht="12" customHeight="1" x14ac:dyDescent="0.25">
      <c r="C55" t="s">
        <v>24</v>
      </c>
      <c r="F55" s="8">
        <f>SUM(F54)</f>
        <v>0</v>
      </c>
    </row>
    <row r="56" spans="1:6" ht="12" customHeight="1" x14ac:dyDescent="0.25">
      <c r="B56" t="s">
        <v>39</v>
      </c>
      <c r="F56" s="3">
        <v>1396667.37</v>
      </c>
    </row>
    <row r="57" spans="1:6" ht="12" customHeight="1" x14ac:dyDescent="0.25"/>
    <row r="58" spans="1:6" ht="12" customHeight="1" x14ac:dyDescent="0.25">
      <c r="A58" t="s">
        <v>51</v>
      </c>
      <c r="F58" s="7"/>
    </row>
    <row r="59" spans="1:6" ht="12" customHeight="1" x14ac:dyDescent="0.25">
      <c r="B59" t="s">
        <v>52</v>
      </c>
      <c r="F59" s="7">
        <v>1396667.37</v>
      </c>
    </row>
    <row r="60" spans="1:6" ht="14.25" customHeight="1" x14ac:dyDescent="0.25">
      <c r="A60" t="s">
        <v>54</v>
      </c>
      <c r="F60" s="3">
        <v>42112782.359999999</v>
      </c>
    </row>
    <row r="61" spans="1:6" ht="17.25" customHeight="1" thickBot="1" x14ac:dyDescent="0.3">
      <c r="A61" t="s">
        <v>53</v>
      </c>
      <c r="E61" s="13" t="s">
        <v>43</v>
      </c>
      <c r="F61" s="14">
        <f>SUM(F58:F60)</f>
        <v>43509449.729999997</v>
      </c>
    </row>
    <row r="62" spans="1:6" ht="12" customHeight="1" thickTop="1" x14ac:dyDescent="0.25"/>
    <row r="63" spans="1:6" ht="12" customHeight="1" x14ac:dyDescent="0.25"/>
    <row r="64" spans="1:6" ht="12" customHeight="1" x14ac:dyDescent="0.25">
      <c r="D64" s="15" t="s">
        <v>44</v>
      </c>
      <c r="E64" s="15"/>
      <c r="F64" s="4"/>
    </row>
    <row r="65" spans="4:6" ht="12" customHeight="1" x14ac:dyDescent="0.25">
      <c r="D65" s="4"/>
      <c r="E65" s="4"/>
      <c r="F65" s="4"/>
    </row>
    <row r="66" spans="4:6" ht="12.75" customHeight="1" x14ac:dyDescent="0.25">
      <c r="E66" s="25" t="s">
        <v>0</v>
      </c>
      <c r="F66" s="25"/>
    </row>
    <row r="67" spans="4:6" ht="12" customHeight="1" x14ac:dyDescent="0.25">
      <c r="E67" s="26" t="s">
        <v>45</v>
      </c>
      <c r="F67" s="26"/>
    </row>
    <row r="68" spans="4:6" ht="12" customHeight="1" x14ac:dyDescent="0.25"/>
    <row r="69" spans="4:6" ht="12" customHeight="1" x14ac:dyDescent="0.25"/>
    <row r="70" spans="4:6" ht="12" customHeight="1" x14ac:dyDescent="0.25"/>
    <row r="71" spans="4:6" ht="12" customHeight="1" x14ac:dyDescent="0.25"/>
    <row r="72" spans="4:6" ht="12" customHeight="1" x14ac:dyDescent="0.25"/>
    <row r="73" spans="4:6" ht="12" customHeight="1" x14ac:dyDescent="0.25"/>
    <row r="74" spans="4:6" ht="12" customHeight="1" x14ac:dyDescent="0.25"/>
    <row r="75" spans="4:6" ht="12" customHeight="1" x14ac:dyDescent="0.25"/>
    <row r="76" spans="4:6" ht="12" customHeight="1" x14ac:dyDescent="0.25"/>
    <row r="77" spans="4:6" ht="12" customHeight="1" x14ac:dyDescent="0.25"/>
    <row r="78" spans="4:6" ht="12" customHeight="1" x14ac:dyDescent="0.25"/>
    <row r="79" spans="4:6" ht="12" customHeight="1" x14ac:dyDescent="0.25"/>
    <row r="80" spans="4:6" ht="12" customHeight="1" x14ac:dyDescent="0.25"/>
  </sheetData>
  <mergeCells count="10">
    <mergeCell ref="A8:F8"/>
    <mergeCell ref="A10:F10"/>
    <mergeCell ref="E66:F66"/>
    <mergeCell ref="E67:F67"/>
    <mergeCell ref="A1:F1"/>
    <mergeCell ref="A2:F2"/>
    <mergeCell ref="A3:F3"/>
    <mergeCell ref="A5:F5"/>
    <mergeCell ref="A6:F6"/>
    <mergeCell ref="A7:F7"/>
  </mergeCells>
  <pageMargins left="0.87" right="0.25" top="0.55000000000000004" bottom="0.26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Sheet3</vt:lpstr>
      <vt:lpstr>Sheet3 (2)</vt:lpstr>
      <vt:lpstr>Sheet3 (3)</vt:lpstr>
      <vt:lpstr>Sheet3 (11)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2019-07-15T10:19:14Z</cp:lastPrinted>
  <dcterms:created xsi:type="dcterms:W3CDTF">2014-06-26T18:27:02Z</dcterms:created>
  <dcterms:modified xsi:type="dcterms:W3CDTF">2019-09-16T16:48:32Z</dcterms:modified>
</cp:coreProperties>
</file>